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zacp\Downloads\"/>
    </mc:Choice>
  </mc:AlternateContent>
  <xr:revisionPtr revIDLastSave="0" documentId="8_{B985CF5A-EFF1-48E7-BF63-ECAAAF063A54}" xr6:coauthVersionLast="47" xr6:coauthVersionMax="47" xr10:uidLastSave="{00000000-0000-0000-0000-000000000000}"/>
  <bookViews>
    <workbookView xWindow="-3684" yWindow="-17388" windowWidth="30936" windowHeight="16776" tabRatio="798" xr2:uid="{00000000-000D-0000-FFFF-FFFF00000000}"/>
  </bookViews>
  <sheets>
    <sheet name="Front Cover" sheetId="1" r:id="rId1"/>
    <sheet name="Contents" sheetId="2" r:id="rId2"/>
    <sheet name="1. Gen Requirements" sheetId="3" r:id="rId3"/>
    <sheet name="2. Prelims" sheetId="4" r:id="rId4"/>
    <sheet name="3. Design Fees" sheetId="13" r:id="rId5"/>
    <sheet name="4. SoW  - Fabric" sheetId="12" r:id="rId6"/>
    <sheet name="5. SoW  - MEP" sheetId="14" r:id="rId7"/>
    <sheet name="6. SoW  - FFE" sheetId="8" r:id="rId8"/>
    <sheet name="7. Summary" sheetId="9" r:id="rId9"/>
  </sheets>
  <definedNames>
    <definedName name="_xlnm.Print_Area" localSheetId="2">'1. Gen Requirements'!$A$1:$B$124</definedName>
    <definedName name="_xlnm.Print_Area" localSheetId="3">'2. Prelims'!$A$1:$F$30</definedName>
    <definedName name="_xlnm.Print_Area" localSheetId="4">'3. Design Fees'!$A$1:$F$25</definedName>
    <definedName name="_xlnm.Print_Area" localSheetId="5">'4. SoW  - Fabric'!$A$1:$G$202</definedName>
    <definedName name="_xlnm.Print_Area" localSheetId="6">'5. SoW  - MEP'!$A$1:$G$151</definedName>
    <definedName name="_xlnm.Print_Area" localSheetId="7">'6. SoW  - FFE'!$A$1:$K$98</definedName>
    <definedName name="_xlnm.Print_Area" localSheetId="8">'7. Summary'!$A$1:$F$23</definedName>
    <definedName name="_xlnm.Print_Area" localSheetId="1">Contents!$A$1:$A$33</definedName>
    <definedName name="_xlnm.Print_Area" localSheetId="0">'Front Cover'!$A$1:$A$51</definedName>
    <definedName name="_xlnm.Print_Titles" localSheetId="2">'1. Gen Requirements'!$6:$8</definedName>
    <definedName name="_xlnm.Print_Titles" localSheetId="3">'2. Prelims'!$9:$9</definedName>
    <definedName name="_xlnm.Print_Titles" localSheetId="4">'3. Design Fees'!$9:$9</definedName>
    <definedName name="_xlnm.Print_Titles" localSheetId="5">'4. SoW  - Fabric'!$11:$11</definedName>
    <definedName name="_xlnm.Print_Titles" localSheetId="6">'5. SoW  - MEP'!$11:$11</definedName>
    <definedName name="_xlnm.Print_Titles" localSheetId="7">'6. SoW  - FFE'!$11:$11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5" i="14" l="1"/>
  <c r="G91" i="14"/>
  <c r="G83" i="14"/>
  <c r="G81" i="14"/>
  <c r="G79" i="14"/>
  <c r="G77" i="14"/>
  <c r="G73" i="14"/>
  <c r="G71" i="14"/>
  <c r="G69" i="14"/>
  <c r="G144" i="14" l="1"/>
  <c r="G142" i="14"/>
  <c r="G140" i="14"/>
  <c r="G138" i="14"/>
  <c r="G136" i="14"/>
  <c r="G134" i="14"/>
  <c r="G132" i="14"/>
  <c r="G130" i="14"/>
  <c r="G128" i="14"/>
  <c r="G126" i="14"/>
  <c r="G124" i="14"/>
  <c r="G122" i="14"/>
  <c r="G120" i="14"/>
  <c r="G118" i="14"/>
  <c r="G116" i="14"/>
  <c r="G112" i="14"/>
  <c r="G110" i="14"/>
  <c r="G108" i="14"/>
  <c r="G104" i="14"/>
  <c r="G102" i="14"/>
  <c r="G68" i="14"/>
  <c r="G58" i="14"/>
  <c r="G56" i="14"/>
  <c r="G54" i="14"/>
  <c r="G52" i="14"/>
  <c r="G44" i="14"/>
  <c r="G42" i="14"/>
  <c r="G40" i="14"/>
  <c r="G38" i="14"/>
  <c r="G34" i="14"/>
  <c r="G32" i="14"/>
  <c r="G30" i="14"/>
  <c r="G28" i="14"/>
  <c r="G26" i="14"/>
  <c r="G192" i="12" l="1"/>
  <c r="G179" i="12"/>
  <c r="G177" i="12"/>
  <c r="G173" i="12"/>
  <c r="G171" i="12"/>
  <c r="G143" i="12"/>
  <c r="G141" i="12"/>
  <c r="G139" i="12"/>
  <c r="G137" i="12"/>
  <c r="G135" i="12"/>
  <c r="G133" i="12"/>
  <c r="G131" i="12"/>
  <c r="G127" i="12"/>
  <c r="G124" i="12"/>
  <c r="G122" i="12"/>
  <c r="G120" i="12"/>
  <c r="G118" i="12"/>
  <c r="G116" i="12"/>
  <c r="G114" i="12"/>
  <c r="G112" i="12"/>
  <c r="G110" i="12"/>
  <c r="G106" i="12"/>
  <c r="G104" i="12"/>
  <c r="G100" i="12"/>
  <c r="G96" i="12"/>
  <c r="G94" i="12"/>
  <c r="G92" i="12"/>
  <c r="G88" i="12"/>
  <c r="G86" i="12"/>
  <c r="G84" i="12"/>
  <c r="G80" i="12"/>
  <c r="G78" i="12"/>
  <c r="G76" i="12"/>
  <c r="G74" i="12"/>
  <c r="G70" i="12"/>
  <c r="G68" i="12"/>
  <c r="G62" i="12"/>
  <c r="G60" i="12"/>
  <c r="G58" i="12"/>
  <c r="G56" i="12"/>
  <c r="G54" i="12"/>
  <c r="G52" i="12"/>
  <c r="G50" i="12"/>
  <c r="G48" i="12"/>
  <c r="G46" i="12"/>
  <c r="G44" i="12"/>
  <c r="G17" i="12" l="1"/>
  <c r="G145" i="14"/>
  <c r="G25" i="12"/>
  <c r="G198" i="12"/>
  <c r="G33" i="12"/>
  <c r="G29" i="12"/>
  <c r="G27" i="12"/>
  <c r="G200" i="12" l="1"/>
  <c r="G149" i="14"/>
</calcChain>
</file>

<file path=xl/sharedStrings.xml><?xml version="1.0" encoding="utf-8"?>
<sst xmlns="http://schemas.openxmlformats.org/spreadsheetml/2006/main" count="1130" uniqueCount="697">
  <si>
    <t>Specification and Contract Sum Analysis</t>
  </si>
  <si>
    <t>191B Park Drive (Nebula)</t>
  </si>
  <si>
    <t>Milton Park</t>
  </si>
  <si>
    <t xml:space="preserve">Oxfordshire </t>
  </si>
  <si>
    <t>OX14</t>
  </si>
  <si>
    <t>Fit-out works</t>
  </si>
  <si>
    <t>Tender Issue</t>
  </si>
  <si>
    <t>Contents</t>
  </si>
  <si>
    <t xml:space="preserve">1. General Requirements </t>
  </si>
  <si>
    <t xml:space="preserve">2. Preliminaries </t>
  </si>
  <si>
    <t>3. Design Fees</t>
  </si>
  <si>
    <t xml:space="preserve">4. Scope of Works - Building Fabric / Architectural </t>
  </si>
  <si>
    <t>5. Scope of Works - MEP Installations</t>
  </si>
  <si>
    <t>6. Scope of Works - FF&amp;E</t>
  </si>
  <si>
    <t>7. Collection and Tender Summary</t>
  </si>
  <si>
    <t>Contract sum Analysis</t>
  </si>
  <si>
    <t xml:space="preserve"> </t>
  </si>
  <si>
    <t>Project:</t>
  </si>
  <si>
    <t>Property:</t>
  </si>
  <si>
    <t xml:space="preserve">191B Park Drive, Milton Park Oxfordshire, OX14 </t>
  </si>
  <si>
    <t>General Requirements</t>
  </si>
  <si>
    <t>To be read in conjunction with all of the Employers Requirements documents</t>
  </si>
  <si>
    <t>Building 191B is located off  Park Drive, Milton Park, Oxfordshire, OX14 4SA. The site is situated between Oxford and Reading near to Abingdon and Didcot and just off the A34.</t>
  </si>
  <si>
    <t>The project's objective is to fit-out the property to a Cat B standard to provide a suitable workplace for the Employer, GenScript Biotech Limited.</t>
  </si>
  <si>
    <t>The project generally comprises the design and construction of the following works:</t>
  </si>
  <si>
    <t>Installation of demountable partitioning and doors to create cellular space with the warehouse and office space comprising the follow:
GF: Inbound/outbound, packing area, Dry Ice/LN2 store multi-function room, storage, printer room, meeting rooms,
FF:  meeting rooms, open office</t>
  </si>
  <si>
    <t xml:space="preserve">Installation of suspended ceilings to targeted ground floor areas. </t>
  </si>
  <si>
    <t>Construction of new electrical DB cupboard</t>
  </si>
  <si>
    <t>Surface sealant treatment to warehouse space</t>
  </si>
  <si>
    <t>FF&amp;E</t>
  </si>
  <si>
    <t>Decoration to all areas save for the staircore.</t>
  </si>
  <si>
    <t>New external personnel door to the front elevation</t>
  </si>
  <si>
    <t>Compound fence to house new external AC units</t>
  </si>
  <si>
    <t>2No new teapoints and associated services</t>
  </si>
  <si>
    <t>New HVAC to ground floor cellular space</t>
  </si>
  <si>
    <t>Modify and expand existing first floor HVAC</t>
  </si>
  <si>
    <t>New lighting and controls throughout</t>
  </si>
  <si>
    <t>Modify and extend existing fire alarm system</t>
  </si>
  <si>
    <t>New electrical distribution and containment</t>
  </si>
  <si>
    <t>IT/network installations</t>
  </si>
  <si>
    <t>Gas monitoring system to LN2 store</t>
  </si>
  <si>
    <t>Fire stopping works</t>
  </si>
  <si>
    <t>Security/intruder alarm system</t>
  </si>
  <si>
    <t>Access control</t>
  </si>
  <si>
    <t>The Building</t>
  </si>
  <si>
    <t xml:space="preserve">The building is a timber Glulam framed with composite metal deck first floor. The ground floor is of a solid ground bearing concrete slab. The external facade comprise a built up insulated rainscreen cladding system finished with various different materials including vertical PVC coated steel cladding sheets, vertically mounted larch timber planks, projecting anodised bronze aluminium sheets and polyester powder coated (PPC) aluminium curtain walling with double glazed units. 
The building occupies the middle unit of three terraced units of matching construction. The unit to the right (191C) is occupied by Inify Laboratories. The unit to the left, is vacant.
Tarmacadam surfaces and block paving are provided to the front of the building and access road.
The building was constructed in 2024 and has not been occupied since completion and is therefore in 'as new' condition.  
Existing O&amp;M/as-builts drawings and H&amp;S file are available and included within this tender pack. </t>
  </si>
  <si>
    <t>General Notes</t>
  </si>
  <si>
    <t>The contractor is to fully familiarise themselves with the building during pricing.</t>
  </si>
  <si>
    <t>The contract is to be procured under the JCT Design and Build 2024 contract and will be subject to a Schedule of Amendments (Special Conditions). Draft copies of have been provided within this this tender pack.</t>
  </si>
  <si>
    <t xml:space="preserve">The contractor shall price each and every clause individually on an elemental basis. All non-priced clauses will be deemed to be included in the general pricing of the works.
</t>
  </si>
  <si>
    <t>All Provisional Sums (PS) and quantities in this schedule are to be expended at the sole discretion of the QS. Where PS are specified, the QS is to confirm actual costs once the works are known and detailed. The contractor is to obtain written agreement to provisional work items prior to commencing the works.</t>
  </si>
  <si>
    <t xml:space="preserve">In the event that discrepancies arise between the details set out in this schedule and those contained within the contract drawings then the schedule shall take priority.
</t>
  </si>
  <si>
    <t xml:space="preserve">The Contractor is to submit an  project programme as part of the tender return.  </t>
  </si>
  <si>
    <t>In the event of any arithmetical errors, the overall price will be dominant.</t>
  </si>
  <si>
    <t xml:space="preserve">The building is currently vacant.  </t>
  </si>
  <si>
    <t xml:space="preserve">Contractor parking is restricted to car parking spaces demised to building 191B. Additional car parking may be available should this be deemed necessary upon agreement with the EA. </t>
  </si>
  <si>
    <t>The Contractor is to fulfil the role of 'Principal Designer' Under the Building Regulations and will be responsible for signing the Building Regulations declaration and conformity on completion of the project.</t>
  </si>
  <si>
    <t xml:space="preserve">The Contractor will fulfil the role of Principal Designer under the Construction Design Management regulations following their appointment. T&amp;T PJM UK will provide this role during the pre-contract stages only. </t>
  </si>
  <si>
    <t xml:space="preserve">The contractor will carry out a Photographic schedule of condition prior to commencement of the works to the external areas and main vehicular access route.  </t>
  </si>
  <si>
    <t>The Contractor will be deemed to have inspected the existing retained structure and fabric and to have accepted the existing retained structure and fabric as suitable to accommodate the works. The contractor will be required to carry out all adaptions to the existing structure and fabric as necessary to achieve the Employers Requirements</t>
  </si>
  <si>
    <t>Procedures and Working Practices</t>
  </si>
  <si>
    <t>Should the EA be dissatisfied with an employee of the Contractor or their appointed Sub Contractor, they shall give notice thereof in writing. The Contractor shall, within 48 hours, discharge such operative and substitute with another.</t>
  </si>
  <si>
    <t xml:space="preserve">The contractor as part of the works is to agree procedures and working practices with the EA in order to ensure that the client is not held liable for any incidents arising from the project works.
</t>
  </si>
  <si>
    <t xml:space="preserve">The Contractor is to allow sufficient resource and facilities for a site meeting fortnightly throughout the contract period, along with ad-hoc inspections by the EA and/or other interested parties. Contract Progress meetings will be held monthly and the Contractor will be expected to issue a progress report for this meeting.
</t>
  </si>
  <si>
    <t xml:space="preserve">The contractor will be permitted to use the existing welfare facilities during the course of the works but must ensure that all facilities are handed over on completion in 'as new' condition. The contractor will be responsible to make good any damage caused to the exiting building during the course of their works. 
</t>
  </si>
  <si>
    <t xml:space="preserve">All temporary access (internal platforms etc.) and protection required for the execution of the works shall be included and organised by the Contractor.
</t>
  </si>
  <si>
    <t xml:space="preserve">The Contractor is responsible for submitting appropriate notices to the Local Authority, obtaining licenses, arranging inspections and paying all fees/charges, etc. associated with the execution of the works.
</t>
  </si>
  <si>
    <t xml:space="preserve">The contractor must provide comprehensive temporary protection of the retained building fabric to ensure this is not damaged during the course of their works. Any damage will be responsibility of the contactor to remedy. This is particularly pertinent to the core area which is not being altered or redecorated. These areas must be handed over in their current 'as new' condition.
</t>
  </si>
  <si>
    <t>All dismantling, demolition, stripping out and removing of items described herein is deemed to include any necessary making good, or, replacing components damaged by the removal works, whether specified elsewhere or not.</t>
  </si>
  <si>
    <t xml:space="preserve">All instructions are to be given via the EA instructions only. Should the EA change during the project, notification in writing will be provided to the contractor either by the EA or by a senior member of the CBRE Team.
</t>
  </si>
  <si>
    <t>The Contractor shall have full responsibility for all aspects of site set up, management of works on site and control of the programme to ensure that quality and progress of works achieve the agreed standards</t>
  </si>
  <si>
    <t>Working Hours</t>
  </si>
  <si>
    <t xml:space="preserve">Normal operating hours are 08.00 to 18.00 Monday-Friday (subject to confirmation from the Facilities Manager). Requests will need to be submitted in advance for out of hours working. 
</t>
  </si>
  <si>
    <t>Noisy works will need to be managed, and particularly noisy works done out of hours. Given the adjoining unit is occupied, the contractor will need to make a sensible allowance for out of hours working within the tender submission.</t>
  </si>
  <si>
    <t>Health and Safety</t>
  </si>
  <si>
    <r>
      <t xml:space="preserve">The Principal Designer on the Project shall be Turner &amp; Townsend PJM UK Limited, contact Ben Haynes / Elizabeth Caton (details identified within the preliminaries)- </t>
    </r>
    <r>
      <rPr>
        <b/>
        <sz val="11"/>
        <color theme="3"/>
        <rFont val="Calibre"/>
        <family val="2"/>
      </rPr>
      <t>Pre -contract only</t>
    </r>
    <r>
      <rPr>
        <sz val="11"/>
        <color theme="3"/>
        <rFont val="Calibre"/>
        <family val="2"/>
      </rPr>
      <t xml:space="preserve">. The expectation is that this role will then be undertaken by the Main Contractor or an approved third party upon appointment of the contactor. 
</t>
    </r>
  </si>
  <si>
    <t>The Contractor is to develop a Construction Phase Health and Safety Plan which is to be submitted to the Principal Designer for review one week before works commence on site.  The Contractor is to submit a full Health and Safety File for the works within 5 working days of Practical Completion.  The Contractor is to be in compliance with the CDM Regulations (2015) at all times and is to  report to the Principal Designer and provide all  information within requested timescales.</t>
  </si>
  <si>
    <t xml:space="preserve">The Contractor is to ensure all employees are adopting safe working methods in accordance with risk assessments and method statements. Safe systems of work must be established by the Principal Contractor and meet with the building manager's requirements. The Contractor is also to ensure that employees wear appropriate PPE at all times.
</t>
  </si>
  <si>
    <t xml:space="preserve">All visitors to the site including sub-contractors employed to work on the site are to undergo a site induction, which will be the Contractor's responsibility.
</t>
  </si>
  <si>
    <t xml:space="preserve">The contractor is to report to the EA, Principal Designer, and Building Manager at the earliest opportunity, any accidents or incidents that result or could have resulted in injury or harm to employees or the general public.
</t>
  </si>
  <si>
    <t>The building was constructed in 2024 and therefore has no requirement for asbestos surveys.</t>
  </si>
  <si>
    <t>Materials and Workmanship</t>
  </si>
  <si>
    <t xml:space="preserve">All specified materials are described within the schedule of works and are to be of a good standard and suitable for use within the works area. The materials, fittings and equipment to be used shall be selected as a quality suitable for their intended purpose and to meet the requirements and approval of the Employer. Standards and quality shall be consistent throughout. 
</t>
  </si>
  <si>
    <t xml:space="preserve">All workmanship will be undertaken in a high quality, good and appropriate manner. 
</t>
  </si>
  <si>
    <t>Record Drawings, Operation and Maintenance Manuals</t>
  </si>
  <si>
    <t xml:space="preserve">A full Operation &amp; Maintenance Manual must be provided by the Contractor within 1 week of Practical Completion. </t>
  </si>
  <si>
    <t>The Contractor will be required to produce all required coordinated drawings for presentation, statutory approvals &amp; O&amp;Ms.</t>
  </si>
  <si>
    <t>Facilities</t>
  </si>
  <si>
    <t>Power and water can be utilised from the property, however the Contractor is to investigate how best these can be utilised and agree prior approval from the client. The contractor should liaise with Building Management in this regard. Meter readings will need to be provided prior to commencement.</t>
  </si>
  <si>
    <t>Programme</t>
  </si>
  <si>
    <t xml:space="preserve">Refer to Instructions to Tenderers document for outline programme. </t>
  </si>
  <si>
    <t>Contact Sum Analysis</t>
  </si>
  <si>
    <t>Preliminaries</t>
  </si>
  <si>
    <t>Item</t>
  </si>
  <si>
    <t>Description</t>
  </si>
  <si>
    <t>Quantity</t>
  </si>
  <si>
    <t>Unit</t>
  </si>
  <si>
    <t>Rate</t>
  </si>
  <si>
    <t>Total</t>
  </si>
  <si>
    <t>Management staff cost</t>
  </si>
  <si>
    <t>Site manager/foreman</t>
  </si>
  <si>
    <t>Labourer</t>
  </si>
  <si>
    <t>Site welfare</t>
  </si>
  <si>
    <t>Site accommodation</t>
  </si>
  <si>
    <t>Security</t>
  </si>
  <si>
    <t>Hoarding</t>
  </si>
  <si>
    <t>Plant hire</t>
  </si>
  <si>
    <t>Scaffold/access costs</t>
  </si>
  <si>
    <t>2.10</t>
  </si>
  <si>
    <t>Skips &amp; Waste management</t>
  </si>
  <si>
    <t>Temporary services</t>
  </si>
  <si>
    <t>2.12</t>
  </si>
  <si>
    <t>Temporary protection</t>
  </si>
  <si>
    <t>2.13</t>
  </si>
  <si>
    <t>Site signage</t>
  </si>
  <si>
    <t>2.14</t>
  </si>
  <si>
    <t>Health &amp; safety &amp; CDM</t>
  </si>
  <si>
    <t>2.15</t>
  </si>
  <si>
    <t>Performance bond</t>
  </si>
  <si>
    <t>2.16</t>
  </si>
  <si>
    <t>Joint fire code</t>
  </si>
  <si>
    <t>2.17</t>
  </si>
  <si>
    <t>Access equipment</t>
  </si>
  <si>
    <t>2.18</t>
  </si>
  <si>
    <t>2.19</t>
  </si>
  <si>
    <t>Out of hours working allowance</t>
  </si>
  <si>
    <t>Other</t>
  </si>
  <si>
    <t>PRELIMINARIES TOTAL</t>
  </si>
  <si>
    <t>Design Fees</t>
  </si>
  <si>
    <t xml:space="preserve">Design development fees, including: Drawings updates to develop existing drawings up to Stage 5 - 6. 
</t>
  </si>
  <si>
    <t>License to Alter support; Planning consultant as application; As-built drawings to handover</t>
  </si>
  <si>
    <t>Architectural drawings</t>
  </si>
  <si>
    <t>MEP drawings</t>
  </si>
  <si>
    <t xml:space="preserve">Fire Engineer Assessment Report and fully detailed fire strategy </t>
  </si>
  <si>
    <t>Principal Designer fees (Building Regulations)</t>
  </si>
  <si>
    <t>Building Control</t>
  </si>
  <si>
    <t>EPC assessment</t>
  </si>
  <si>
    <t>Acoustician Assessment</t>
  </si>
  <si>
    <t>Others(add here and below if any)</t>
  </si>
  <si>
    <t>DESIGN FEES TOTAL</t>
  </si>
  <si>
    <t>Cost sum Analysis</t>
  </si>
  <si>
    <t>Scope of Works - Builders Works</t>
  </si>
  <si>
    <t xml:space="preserve">NB: All instructions are to be given through the Employers Agent only. 
</t>
  </si>
  <si>
    <t xml:space="preserve">Building Works </t>
  </si>
  <si>
    <t>Bidding Brands
(One or  more)</t>
  </si>
  <si>
    <t>STRIP OUT WORKS</t>
  </si>
  <si>
    <t>4.1.1</t>
  </si>
  <si>
    <t>Strip out and store carpet floor finishes on the first floor, remaining carpet floor to be stacked on site for reuse.</t>
  </si>
  <si>
    <t>4.1.2</t>
  </si>
  <si>
    <t>Other miscellaneous strip out works as required.</t>
  </si>
  <si>
    <t>4.2</t>
  </si>
  <si>
    <t>EXTERNAL WORKS</t>
  </si>
  <si>
    <t>4.2.1</t>
  </si>
  <si>
    <t>Remove glazed curtain wall panel from existing window opening (adjacent shutter door), and reveal cladding, trim out opening providing suitable structural support for new opening size, cut out timber cladding at low level to form new opening. Insert new powder coated aluminium door with glazed panel to match existing. Include for new secondary steel work and a new glazed curtain wall panel above the door to fill the reduced opening size. Instate brise solei cladding
Forming the opening for the new external door; incl. cutting the external wall and dispose debris off site, making good of the external cladding and new door reveals</t>
  </si>
  <si>
    <t>4.2.2</t>
  </si>
  <si>
    <t>Supply and install new external glass door; to match existing; single leaf door; incl. removal of the existing frame, storage of removed items at a location TBC by landlord; supply and install new frame with glass screens as single leaf door</t>
  </si>
  <si>
    <t>4.2.3</t>
  </si>
  <si>
    <t>Supply and install Hit &amp; Miss type timber fence to plant compound</t>
  </si>
  <si>
    <t>4.2.4</t>
  </si>
  <si>
    <t xml:space="preserve">Concrete base for additional external condensing units. </t>
  </si>
  <si>
    <t>4.2.5</t>
  </si>
  <si>
    <t>4.3</t>
  </si>
  <si>
    <t>INTERNAL PARTITIONS</t>
  </si>
  <si>
    <t>4.3.1</t>
  </si>
  <si>
    <t xml:space="preserve">The contractor is refer to drawing 5208 A102 for indicative partition layout and types. </t>
  </si>
  <si>
    <t>4.3.2</t>
  </si>
  <si>
    <t>Allowance for making good of the internal lining reveals for new external door to the front elevation.</t>
  </si>
  <si>
    <t>First Floor (3No meeting rooms)</t>
  </si>
  <si>
    <t>4.3.4</t>
  </si>
  <si>
    <t>BG GypWall Single Frame A206035 (EN), 49dB; 100mm thickness (50mm frame); 2x12.5mm standard plasterboard each side; 25mm insulation; slab to steel frame (up to 3200mm high); head bracing detail; tape and joint finish; fixing accessories between rooms (shown black on drawing 5208 A102)</t>
  </si>
  <si>
    <t>4.3.5</t>
  </si>
  <si>
    <t>Aluminium frame; 2100mm high (approx.) ; toughened single glazed; NFR; 40dB; incl. fixing accessories Silicon jointed glazed partitions to front walls with stud/plasterboard bulkhead above to meet ceiling lid.</t>
  </si>
  <si>
    <t>Ground Floor</t>
  </si>
  <si>
    <t>4.3.6</t>
  </si>
  <si>
    <t>Drywall partition to GF Printer Rm: BG GypWall Single Frame A206015 (A) (EN), FEI30, 45dB+; 122mm thickness (72mm frame); 2x12.5mm standard plasterboard each side; 25mm insulation; slab to steel frame (up to 3800mm high); deflection head detail; tape and joint finish; fixing accessories</t>
  </si>
  <si>
    <t>4.3.7</t>
  </si>
  <si>
    <t>Drywall partition to GF Meeting Rm 2 (shown black on drawing 5208 A102): BG GypWall Single Frame A206015 (A) (EN), 45dB+; 122mm thickness (72mm frame); 2x12.5mm standard plasterboard each side; 25mm insulation; slab to steel frame (up to 3800mm high); deflection head detail; tape and joint finish; fixing accessories. Incorporate Aluminium frame; 2100mm high; toughened single glazed; NFR; 40dB; incl. fixing accessories Silicon jointed glazed partition.</t>
  </si>
  <si>
    <t>4.3.8</t>
  </si>
  <si>
    <t>Drywall partition to GF warehouse side (shown green on drawing 5208 A102): BG GypWall Single Frame A206015 (A) (EN), 45dB+; 122mm thickness (72mm frame); 2x12.5mm standard plasterboard each side; 25mm insulation; slab to steel frame (up to 3600mm high); deflection head detail; tape and joint finish; fixing accessories.</t>
  </si>
  <si>
    <t>4.3.9</t>
  </si>
  <si>
    <t>Drywall partition between Warehouse area / Office (shown blue on drawing 5208 A102): BG GypWall Single Frame A206015 (A) (EN), FEI30, 45dB+; 122mm thickness (72mm frame); 2x12.5mm standard plasterboard each side; 25mm insulation; slab to steel frame (up to 3600mm high); deflection head detail; tape and joint finish; fixing accessories.</t>
  </si>
  <si>
    <t>4.3.10</t>
  </si>
  <si>
    <t xml:space="preserve">Include extra over cost to supply and install Isover 50mm acoustic partition roll to all newly created partitions. </t>
  </si>
  <si>
    <t>4.3.11</t>
  </si>
  <si>
    <t>Supply and install encasement to steel columns; type TBC; up to 3400mm high</t>
  </si>
  <si>
    <t>4.3.12</t>
  </si>
  <si>
    <t>Supply and install fire encasement to steel columns; FEI30;</t>
  </si>
  <si>
    <t>4.3.13</t>
  </si>
  <si>
    <t>Pattressing to partitions, incl. fixing accessories</t>
  </si>
  <si>
    <t>4.3.14</t>
  </si>
  <si>
    <t>Galvanised I studs or similar to provide additional support to partitions (indicated by red squares on drawing 5208 A102)</t>
  </si>
  <si>
    <t>4.3.15</t>
  </si>
  <si>
    <t>Supply and install acoustic barriers under raised floors to first floor partitions.</t>
  </si>
  <si>
    <t>4.4</t>
  </si>
  <si>
    <t>DOORS &amp; WINDOWS</t>
  </si>
  <si>
    <t>Doors</t>
  </si>
  <si>
    <t>4.4.1</t>
  </si>
  <si>
    <t>5No double steel doors with single vision panel  (with door frame, hinge, lock, etc) to warehouse partitions.</t>
  </si>
  <si>
    <t>4.4.2</t>
  </si>
  <si>
    <t>7No single steel door with single vision panel (with door frame, hinge, lock, etc)</t>
  </si>
  <si>
    <t>4.4.3</t>
  </si>
  <si>
    <t>4.4.4</t>
  </si>
  <si>
    <t>6No. single solid core timber veneered door with 2No vision panel  (with door frame, hinge, lock, etc)</t>
  </si>
  <si>
    <t>4.4.5</t>
  </si>
  <si>
    <t>High speed roller shutter door to Dry Ice / LN2 Store; 1500x2100mm; type Dynaco D-313 or equivalent; automated opening; safety closing mechanism; push button both sides, including all associated electrical works.</t>
  </si>
  <si>
    <t>4.4.6</t>
  </si>
  <si>
    <t>Mechanical equipment cupboard.</t>
  </si>
  <si>
    <t>4.4.7</t>
  </si>
  <si>
    <t>Electrical equipment/switchgear/DB's  cupboard.</t>
  </si>
  <si>
    <t>Windows/Screens</t>
  </si>
  <si>
    <t>4.4.8</t>
  </si>
  <si>
    <t>Glass screen to Inbound/Outbound Shipping Area and Open Office 2: Aluminium frame; 1200x1200mm; Single glazed; NFR; 40dB; incl. fixing accessories</t>
  </si>
  <si>
    <t>4.4.9</t>
  </si>
  <si>
    <t>Painting new door frames</t>
  </si>
  <si>
    <t>4.4.10</t>
  </si>
  <si>
    <t>JOINERY</t>
  </si>
  <si>
    <t>4.5.1</t>
  </si>
  <si>
    <t>GF Kitchenette: Howdens Clerkenwell Super Matt White; 3700mm units; laminate worktop; integrated bins; Lamona sink/tap/fridge as indicated on drawing 5208 A200</t>
  </si>
  <si>
    <t>4.5.2</t>
  </si>
  <si>
    <t>FF Kitchenette: Howdens Clerkenwell Super Matt White; 2500mm units; laminate worktop; integrated bins; NO sink/tap; built-in fridge as indicated on drawing 5208 A200</t>
  </si>
  <si>
    <t>4.5.3</t>
  </si>
  <si>
    <t>CEILING FINISHES</t>
  </si>
  <si>
    <t>The contractor is to refer to drawing 5208 A103 for indicative ceiling types/RCP.</t>
  </si>
  <si>
    <t>First Floor</t>
  </si>
  <si>
    <t>Ceiling lid to FF 3No meeting rooms: Partition framed; "I" joists, NFR; 1x15mm standard plasterboard; tape and joint; incl. trims and accessories (no suspended grid).</t>
  </si>
  <si>
    <t>4.6.3</t>
  </si>
  <si>
    <t>4.6.4</t>
  </si>
  <si>
    <t xml:space="preserve">Ceiling lid with 600x600m suspended grid and mineral fibre tiles to all newly formed areas except Meeting Room 1 and Teapoint/Pantry which have existing plastered ceiling beneath the mezzanine.  Include all necessary trims, hangers, fixings, accessories as required. </t>
  </si>
  <si>
    <t>4.6.5</t>
  </si>
  <si>
    <t>Plastered ceiling lid only to the inbound/outbound shipping area.</t>
  </si>
  <si>
    <t>4.6.6</t>
  </si>
  <si>
    <t xml:space="preserve">Include optional cost for encapsulated "black bagged" acoustic insulation above newly formed cellular room meeting rooms. </t>
  </si>
  <si>
    <t>4.6.7</t>
  </si>
  <si>
    <t>Trim out penetration detail around shutter door to allow door to pass through Shipping lid.</t>
  </si>
  <si>
    <t>4.6.8</t>
  </si>
  <si>
    <t>Support for M&amp;E and grid under Mezzanine, incl. reinstatement of FEI60 ceiling.</t>
  </si>
  <si>
    <t>4.6.9</t>
  </si>
  <si>
    <t>Supply and install ceiling margin bulkhead details to GF Open Office 2; incl. framework, trims</t>
  </si>
  <si>
    <t>4.6.10</t>
  </si>
  <si>
    <t>Allowance for pattressing to ceilings, incl. fixing accessories.</t>
  </si>
  <si>
    <t>4.6.11</t>
  </si>
  <si>
    <t>Others(add here and below if any).</t>
  </si>
  <si>
    <t>WALL FINISHES/DECORATION</t>
  </si>
  <si>
    <t>4.7.1</t>
  </si>
  <si>
    <t>Tile splashbacks to GF and FF Kitchenettes; tile cost up to £50/m2; incl. trims and accessories.</t>
  </si>
  <si>
    <t>4.7.2</t>
  </si>
  <si>
    <t>Decorate existing wall areas as shown on drawing 5208 A106.</t>
  </si>
  <si>
    <t>4.7.3</t>
  </si>
  <si>
    <t>4.7.4</t>
  </si>
  <si>
    <t>Decorate all newly formed partitions.</t>
  </si>
  <si>
    <t>4.7.5</t>
  </si>
  <si>
    <t>Decorate skirting board to match existing</t>
  </si>
  <si>
    <t>4.7.6</t>
  </si>
  <si>
    <t>Decorate painted plastered ceilings.</t>
  </si>
  <si>
    <t>4.7.7</t>
  </si>
  <si>
    <t>Decorate door frames.</t>
  </si>
  <si>
    <t>4.7.8</t>
  </si>
  <si>
    <t>Redecorate existing skirting boards.</t>
  </si>
  <si>
    <t>4.7.9</t>
  </si>
  <si>
    <t xml:space="preserve">Allowance for mastic finishes all typical areas. </t>
  </si>
  <si>
    <t>4.7.10</t>
  </si>
  <si>
    <t>4.7.11</t>
  </si>
  <si>
    <t>Provide statutory signage as required throughout the property.</t>
  </si>
  <si>
    <t>RAISED FLOORS</t>
  </si>
  <si>
    <t>4.8.1</t>
  </si>
  <si>
    <t>Modify existing first floor raised floor panels to accommodate new MEP services</t>
  </si>
  <si>
    <t>4.8.2</t>
  </si>
  <si>
    <t xml:space="preserve">De-rock existing panels as required. </t>
  </si>
  <si>
    <t>4.8.3</t>
  </si>
  <si>
    <t>New floor boxes an grommets as required.</t>
  </si>
  <si>
    <t>FLOORING FINISHES</t>
  </si>
  <si>
    <t>4.9.1</t>
  </si>
  <si>
    <t xml:space="preserve">Allowance to reinstate FF carpet tiles. </t>
  </si>
  <si>
    <t>4.9.2</t>
  </si>
  <si>
    <t>Latex screed to GF areas to newly formed areas,</t>
  </si>
  <si>
    <t>4.9.3</t>
  </si>
  <si>
    <t>Carpet to GF: Desso Essence or equivalent; over latex; incl. adhesive and transition trims</t>
  </si>
  <si>
    <t>4.9.4</t>
  </si>
  <si>
    <t>Vinyl to FF Teapoint: Polyflor Affinity 255 LVT or equivalent; over raised floor; incl. 6mm plywood</t>
  </si>
  <si>
    <t>4.9.5</t>
  </si>
  <si>
    <t>Vinyl to GF Teapoint: Polyflor Affinity 255 LVT or equivalent; over latex</t>
  </si>
  <si>
    <t>4.9.6</t>
  </si>
  <si>
    <t>Hardened Flooring with Clear Sealant  - Suitable for heavy loading - Sika Dustproofer (Concrete Surface Hardener) or similar</t>
  </si>
  <si>
    <t>4.9.7</t>
  </si>
  <si>
    <t>Skirtings</t>
  </si>
  <si>
    <t>4.9.8</t>
  </si>
  <si>
    <t>FIXINGS, FITTINGS AND EQUIPMENT</t>
  </si>
  <si>
    <t>4.10.1</t>
  </si>
  <si>
    <t>4.10.2</t>
  </si>
  <si>
    <r>
      <rPr>
        <b/>
        <sz val="12"/>
        <color rgb="FF435254"/>
        <rFont val="Calibre"/>
        <family val="2"/>
      </rPr>
      <t>Provisional sum</t>
    </r>
    <r>
      <rPr>
        <sz val="12"/>
        <color rgb="FF435254"/>
        <rFont val="Calibre"/>
        <family val="2"/>
      </rPr>
      <t xml:space="preserve"> for tenant specific signage</t>
    </r>
  </si>
  <si>
    <t>item</t>
  </si>
  <si>
    <t>4.10.3</t>
  </si>
  <si>
    <t>Refer to FF&amp;E schedule (tab 6)</t>
  </si>
  <si>
    <t>Note</t>
  </si>
  <si>
    <t>CLEANING</t>
  </si>
  <si>
    <t>4.11.1</t>
  </si>
  <si>
    <t>Carry out sparkle clean on completion of works throughout the whole of the property.</t>
  </si>
  <si>
    <t>BUILDERS WORKS IN CONNECTION TO SERVICES</t>
  </si>
  <si>
    <t>4.12.1</t>
  </si>
  <si>
    <t>Steel frame and purlins for ceilings/M&amp;E: Open Office and Warehouse Storage areas</t>
  </si>
  <si>
    <t>4.12.2</t>
  </si>
  <si>
    <t>Penetrations through cladding for M&amp;E services</t>
  </si>
  <si>
    <t>4.12.3</t>
  </si>
  <si>
    <t>Replace glass screens with insulated panels for M&amp;E outlets</t>
  </si>
  <si>
    <t>4.12.4</t>
  </si>
  <si>
    <t>General BWIC</t>
  </si>
  <si>
    <t>4.12.5</t>
  </si>
  <si>
    <t>Firestopping</t>
  </si>
  <si>
    <t>4.12.6</t>
  </si>
  <si>
    <t>BUILDERS WORKS TOTAL</t>
  </si>
  <si>
    <t xml:space="preserve">Project: </t>
  </si>
  <si>
    <t xml:space="preserve">MEP Installations </t>
  </si>
  <si>
    <t xml:space="preserve">Electrical installations </t>
  </si>
  <si>
    <t>5.1.1</t>
  </si>
  <si>
    <t>LV Distribution Alterations &amp; Additions</t>
  </si>
  <si>
    <t>5.1.2</t>
  </si>
  <si>
    <t>Primary Containment</t>
  </si>
  <si>
    <t>5.1.3</t>
  </si>
  <si>
    <t>General Power</t>
  </si>
  <si>
    <t>5.1.4</t>
  </si>
  <si>
    <t>Mechanical Power</t>
  </si>
  <si>
    <t>5.1.5</t>
  </si>
  <si>
    <t>Lighting &amp; Controls</t>
  </si>
  <si>
    <t>5.1.6</t>
  </si>
  <si>
    <t>Fire Alarm System</t>
  </si>
  <si>
    <t>5.1.7</t>
  </si>
  <si>
    <t>5.1.7.1</t>
  </si>
  <si>
    <t>Desktop PC (Intel Core i5, 13th generation or later / 16GB DDR4 RAM / 512GB SSD / RTX 5060 Ti 16GB, 24-inch monitor, including operating system) &amp; equipped with access control management software and CCTV management software</t>
  </si>
  <si>
    <t>5.1.7.2</t>
  </si>
  <si>
    <t>24 Ports POE switch for AP(Aruba 6200F 48G Class 4 PoE 4SFP+ 740W Switch)</t>
  </si>
  <si>
    <t>5.1.7.3</t>
  </si>
  <si>
    <t>UTP Cat 6a 24 ports patch panel</t>
  </si>
  <si>
    <t>5.1.7.4</t>
  </si>
  <si>
    <t>RJ45 patch cable CAT6(2m)</t>
  </si>
  <si>
    <t>5.1.7.5</t>
  </si>
  <si>
    <t>UTP Cat 6</t>
  </si>
  <si>
    <t>5.1.7.6</t>
  </si>
  <si>
    <t xml:space="preserve">Ø20 Conduit </t>
  </si>
  <si>
    <t>5.1.7.7</t>
  </si>
  <si>
    <t>Bullet CAM: 4MP, 1/3" CMOS, 0.005 Lux, IR, PoE, IP66,f=4mm</t>
  </si>
  <si>
    <t>5.1.7.8</t>
  </si>
  <si>
    <t>Dome CAM: 4MP, 1/3" CMOS, 0.005 Lux, IR, PoE, IP66,f=4mm</t>
  </si>
  <si>
    <t>5.1.7.9</t>
  </si>
  <si>
    <t>NVR: 16-8MP channel input, 8 SATA HDD bays, .Decoding: 8×1080P,Bandwidth: 160/80 Mbps (in/out),HDMI 4K output</t>
  </si>
  <si>
    <t>5.1.7.10</t>
  </si>
  <si>
    <t xml:space="preserve">8TB HDD </t>
  </si>
  <si>
    <t>5.1.7.11</t>
  </si>
  <si>
    <t>ACCESS CONTROLLER including CARD READER, MAGNETICALLY OPERATED PROTECTIVE SWITCH, ELECTRIC LOCK AND DOOR CONTACT, REQUEST EXIT DEVICE, GLASS BROKEN BUTTON, power adapter &amp; all related wirings among these components.</t>
  </si>
  <si>
    <t>5.1.7.12</t>
  </si>
  <si>
    <t>Cards (Preventing NFC-cloned )</t>
  </si>
  <si>
    <t>5.1.7.13</t>
  </si>
  <si>
    <t>Data outlet connecting to Desktop PC</t>
  </si>
  <si>
    <t>5.1.7.14</t>
  </si>
  <si>
    <t>AC power electric wirings (RVV) 3*1.0  (from GF Server Rack of IT system to all access controllers)</t>
  </si>
  <si>
    <t>5.1.7.15</t>
  </si>
  <si>
    <t xml:space="preserve">Information of CCTV System to be connected to local authority side including including documentation application work  &amp; permits etc. to meet codes/compliance </t>
  </si>
  <si>
    <t>5.1.7.16</t>
  </si>
  <si>
    <t>5.1.9</t>
  </si>
  <si>
    <t>UPS - Warehouse Uninterrupted Power (10kVA SPN system, 60min)</t>
  </si>
  <si>
    <t>5.1.10</t>
  </si>
  <si>
    <t>Testing &amp; Commissioning</t>
  </si>
  <si>
    <t>5.1.11</t>
  </si>
  <si>
    <t xml:space="preserve">Mechanical  installations </t>
  </si>
  <si>
    <t>5.2.1</t>
  </si>
  <si>
    <t>Dehumidifer (&gt; 10kg/h (240L/D) dehumidification capacity,ductwork,air terminal devices, thermal insulation, condensate water drainage piping)</t>
  </si>
  <si>
    <t>5.2.2</t>
  </si>
  <si>
    <t>LN2/Dry Ice Extraction: Fan/control (10-20 ACH); extract ductwork low level to façade; make-up return air grilles from warehouse</t>
  </si>
  <si>
    <t>5.2.3</t>
  </si>
  <si>
    <t>Roller Shutter Air Curtain: Electric overdoor heater and controller to the roller</t>
  </si>
  <si>
    <t>DOMESTIC WATER SERVICES</t>
  </si>
  <si>
    <t>5.3.1</t>
  </si>
  <si>
    <t>Above Ground Drainage: Waste pipework (pumped) to existing stack in GF WC; point of use water heaters to GF teapoint/lobby basin</t>
  </si>
  <si>
    <t>5.3.2</t>
  </si>
  <si>
    <t>Oxygen Depletion Alarms: CO2 detection in Packing/LN2 area; audio visual beacons/detectors</t>
  </si>
  <si>
    <t>5.3.3</t>
  </si>
  <si>
    <t>Oxygen Depletion Alarms: O2 detection in Packing/LN2 area; audio visual beacons/detectors</t>
  </si>
  <si>
    <t>5.3.4</t>
  </si>
  <si>
    <t>Testing and Commissioning: Ventilation flow rates; DHW temps; chlorination; mechanical system testing; O as-builts</t>
  </si>
  <si>
    <t>HVAC Option 1</t>
  </si>
  <si>
    <t>5.4.1</t>
  </si>
  <si>
    <t>Validation of existing: Recording duties of 2no. MVHR; VRF operational checks; visual inspections</t>
  </si>
  <si>
    <t>5.4.2</t>
  </si>
  <si>
    <t>Ground Floor Office Ventilation: New MVHR unit; supply and extract ductwork; attenuation; air terminal devices; thermal insulation</t>
  </si>
  <si>
    <t>5.4.3</t>
  </si>
  <si>
    <t>First Floor Office Ventilation: Modifications to existing MVHR (Note: System is 50l/s short of future max occupancy)</t>
  </si>
  <si>
    <t>5.4.4</t>
  </si>
  <si>
    <t>Ground Floor VRF Air Conditioning: 1no external condenser and 7no ducted fan coils; local controls; refrigerant and condensate pipework</t>
  </si>
  <si>
    <t>5.4.5</t>
  </si>
  <si>
    <t>First Floor VRF Air Conditioning: De-gassing; removal of 1 fan coil; 3no new ducted units and associated controllers</t>
  </si>
  <si>
    <t>5.4.6</t>
  </si>
  <si>
    <t>Packing Area Cooling: Dedicated DX split unit (1 indoor and 1 external unit)</t>
  </si>
  <si>
    <t>5.4.7</t>
  </si>
  <si>
    <t>Central VRF Control Updates: Inclusion of new MVHR/VRF to existing central controller</t>
  </si>
  <si>
    <t>HVAC Option 2</t>
  </si>
  <si>
    <t>5.5.1</t>
  </si>
  <si>
    <t xml:space="preserve">Direct Expansion Air Conditioning Units (with cooling &amp; heating functions, including all refrigerant media &amp; copper tubes &amp; insulation, wiring, and controllers ,  procurement, commissioning, handover) </t>
  </si>
  <si>
    <t>5.5.2</t>
  </si>
  <si>
    <t>M&amp;E OPTIONS</t>
  </si>
  <si>
    <t>5.6.1</t>
  </si>
  <si>
    <t>Provisional Sum - Power provision for future PV System</t>
  </si>
  <si>
    <t>5.6.2</t>
  </si>
  <si>
    <t>Extra Over for LEV Ventilation (2 arms) to Packing Area: 2no LEV arms; inline extract fan; ductwork to façade; powered closed motorised dampers; controls; Provisional Sum for power</t>
  </si>
  <si>
    <t>5.6.3</t>
  </si>
  <si>
    <t>IT SYSTEM</t>
  </si>
  <si>
    <t>5.7.1</t>
  </si>
  <si>
    <t>5.7.2</t>
  </si>
  <si>
    <t>48 Ports switch for data/IP tele outlet(Aruba  JL676A 6100 48G 4SFP+ Switch)</t>
  </si>
  <si>
    <t>5.7.3</t>
  </si>
  <si>
    <t>5.7.4</t>
  </si>
  <si>
    <t>5.7.5</t>
  </si>
  <si>
    <t>5.7.6</t>
  </si>
  <si>
    <t>Ø20 Conduit for AP</t>
  </si>
  <si>
    <t>5.7.7</t>
  </si>
  <si>
    <t>Ø25 Conduit for data/IP tele outlet</t>
  </si>
  <si>
    <t>5.7.8</t>
  </si>
  <si>
    <t>Ø20 Conduit for data/IP tele outlet</t>
  </si>
  <si>
    <t>5.7.9</t>
  </si>
  <si>
    <t>Cable tray 150*100mm for IT wiring</t>
  </si>
  <si>
    <t>5.7.10</t>
  </si>
  <si>
    <t>Normal Access Point (AP) (Aruba AP615 )</t>
  </si>
  <si>
    <t>5.7.11</t>
  </si>
  <si>
    <t>Wireless Mobility Controller: ArubaOS (MODEL: Aruba9012-US), Version 8.12.0.6 SSR (alternatively, a Cloud AP solution can be used)</t>
  </si>
  <si>
    <t>5.7.12</t>
  </si>
  <si>
    <t>Data/IP tele outlet</t>
  </si>
  <si>
    <t>5.7.13</t>
  </si>
  <si>
    <t>Optic fibre of Upstream Internet from outside</t>
  </si>
  <si>
    <t>5.7.14</t>
  </si>
  <si>
    <t>Ø32 Imbedded HDMI Conduit &amp; Wiring</t>
  </si>
  <si>
    <t>5.7.15</t>
  </si>
  <si>
    <t>To summary</t>
  </si>
  <si>
    <t>MEP TOTAL</t>
  </si>
  <si>
    <t>Furniture, Fixtures and Equipment (FF&amp;E)</t>
  </si>
  <si>
    <t>ID</t>
  </si>
  <si>
    <t>ITEM</t>
  </si>
  <si>
    <t>QTY</t>
  </si>
  <si>
    <t>Supply</t>
  </si>
  <si>
    <t>Transport</t>
  </si>
  <si>
    <t>Install</t>
  </si>
  <si>
    <t>Technical Requirements</t>
    <phoneticPr fontId="0" type="Hiragana"/>
  </si>
  <si>
    <t>GF-O</t>
  </si>
  <si>
    <t>GROUND FLOOR - OFFICES</t>
  </si>
  <si>
    <t>Referred Photo</t>
    <phoneticPr fontId="0" type="Hiragana"/>
  </si>
  <si>
    <t xml:space="preserve">Description of Technical Requirements </t>
    <phoneticPr fontId="0" type="Hiragana"/>
  </si>
  <si>
    <t>RECEPTION</t>
  </si>
  <si>
    <t>PRINT ROOM</t>
  </si>
  <si>
    <t>TEAPOINT &amp; PANTRY</t>
  </si>
  <si>
    <t>18.3.1</t>
  </si>
  <si>
    <t>Kitchenette base + wall cabinets</t>
  </si>
  <si>
    <t>Y</t>
  </si>
  <si>
    <t>Specs and measures should be defined by contractor based on area measurements.</t>
  </si>
  <si>
    <t>18.3.2</t>
  </si>
  <si>
    <t>Sink + tap</t>
  </si>
  <si>
    <t>18.3.3</t>
  </si>
  <si>
    <t>Dishwasher</t>
  </si>
  <si>
    <t>SMS26AW08G Free-standing dishwasher | BOSCH GB</t>
  </si>
  <si>
    <t>Sample product. Needs to fit into base cabinet.</t>
  </si>
  <si>
    <t>18.3.4</t>
  </si>
  <si>
    <t>Pure Water Dispenser</t>
  </si>
  <si>
    <t>AQA drink PRO 20 - Water Dispensers - BWT</t>
  </si>
  <si>
    <t>Sample product. Countertop model preffered.</t>
  </si>
  <si>
    <t>OPEN OFFICE 2</t>
  </si>
  <si>
    <t>18.4.1</t>
  </si>
  <si>
    <t>Table</t>
  </si>
  <si>
    <t>Dams Rectangular Maestro 25 Desk with Twin Cantilever Legs - Office Furniture Direct</t>
  </si>
  <si>
    <t>Rectangular office desk with cable management ports and scratch-resistant surface for daily office use. Sample product.</t>
  </si>
  <si>
    <t>18.4.2</t>
  </si>
  <si>
    <t>Chairs</t>
  </si>
  <si>
    <t>Base Mesh Office Chair from our Mesh Office Chairs range.</t>
  </si>
  <si>
    <t>Ergonomic mesh office chair with adjustable headrest and lumbar support for daily office use. Sample product.</t>
  </si>
  <si>
    <t>18.4.3</t>
  </si>
  <si>
    <t>Filing Cabinet</t>
  </si>
  <si>
    <t>https://static.viking-direct.co.uk/is/image/odeu13/%217945837_alt?hei=466&amp;wid=466&amp;fmt=webp</t>
  </si>
  <si>
    <t>Metal filing cabinet with miüed open and enclosed storage compartments for office document organisation. Sample product.</t>
  </si>
  <si>
    <t>MANAGER OFFICE 3</t>
  </si>
  <si>
    <t>18.5.1</t>
  </si>
  <si>
    <t>https://static.viking-direct.co.uk/is/image/odeu13/%213810180_alt?hei=466&amp;wid=466&amp;fmt=webp</t>
  </si>
  <si>
    <t>Lockable filing cabinet with internal shelving for organised office document and storage management.</t>
  </si>
  <si>
    <t>18.5.2</t>
  </si>
  <si>
    <t>Manifestation/Branding to glass partition</t>
    <phoneticPr fontId="0" type="Hiragana"/>
  </si>
  <si>
    <t>Measures to be confirmed</t>
  </si>
  <si>
    <t>MEETING ROOM 2</t>
  </si>
  <si>
    <t>18.6.1</t>
  </si>
  <si>
    <t>https://kantoormeubelennederland.nl/wp-content/uploads/2025/08/Real-ellips-vergadertafel.png</t>
  </si>
  <si>
    <t>12-person meeting table with integrated cable management, suitable for collaborative meetings and conference room use.</t>
  </si>
  <si>
    <t>18.6.2</t>
  </si>
  <si>
    <t>Chair</t>
  </si>
  <si>
    <t>https://assets.officereality.co.uk/uploads/BCF-8003AV-BGF-AURA-BACK-SIDE.jpg</t>
  </si>
  <si>
    <t>Mesh visitor chair with fiüed armrests and sled base, suitable for meeting rooms and guest seating.</t>
  </si>
  <si>
    <t>18.6.3</t>
  </si>
  <si>
    <t>Stackable chairs</t>
  </si>
  <si>
    <t>https://www.officecity.nl/media/catalog/product/cache/c47d9a6315d36d4d794db4dda724e322/v/e/vergaderstoel_marseille_2_2_2.jpg</t>
  </si>
  <si>
    <t>Plastic Dining Room Chair with Metal Legs</t>
  </si>
  <si>
    <t>18.6.4</t>
  </si>
  <si>
    <t>Under TV cabinet</t>
  </si>
  <si>
    <t>https://m.media-amazon.com/images/I/61mpDarvryL._AC_SL1500_.jpg</t>
  </si>
  <si>
    <t>Mobile/Standing TV stand</t>
  </si>
  <si>
    <t>MULTI-FUNCTION ROOM</t>
  </si>
  <si>
    <t>18.7.1</t>
  </si>
  <si>
    <t>Mini-fridge</t>
  </si>
  <si>
    <t>https://m.media-amazon.com/images/I/51wcnMT5XIL._AC_SL1500_.jpg</t>
  </si>
  <si>
    <t>Compact 48L under-counter office refrigerator suitable for pantry and break room use.</t>
  </si>
  <si>
    <t>GF-W</t>
  </si>
  <si>
    <t>GROUND FLOOR - WAREHOUSE</t>
  </si>
  <si>
    <t>LOBBY</t>
  </si>
  <si>
    <t>18.8.1</t>
  </si>
  <si>
    <t>Metal sink</t>
  </si>
  <si>
    <t>https://lioninox.com/cdn/shop/files/P061470.png?v=1736333789&amp;width=550</t>
  </si>
  <si>
    <t xml:space="preserve">1. 304 stainless steel water sink (short side of water sink shall be no less than 500mm) &amp; Dual use hot and cold water tap with hose &amp; all necessary fittings;
2. Thickness of 304 stainless steel water sink shall be noless than 2 mm;
3. Cabinet under 304 stainless steel can use material like steel panel with rpoper cotaing (wood will not be accepted, </t>
    <phoneticPr fontId="0" type="Hiragana"/>
  </si>
  <si>
    <t>18.8.2</t>
  </si>
  <si>
    <t>Eye wash</t>
  </si>
  <si>
    <t>https://webassets.lyreco.com/products/350/539/2350539.jpg?checksum=2797335809&amp;width=640</t>
  </si>
  <si>
    <t>18.8.3</t>
  </si>
  <si>
    <t>Coat hooks</t>
  </si>
  <si>
    <t>https://www.manutan.nl/fstrz/r/s/www.manutan.nl/img/S/GRP/IC/AIG92571278.jpg?frz-v=31</t>
  </si>
  <si>
    <t>WAREHOUSE STORAGE - FOR ADMIN &amp; SALES</t>
  </si>
  <si>
    <t>18.10</t>
  </si>
  <si>
    <t>WAREHOUSE STORAGE - FOR MARKETING</t>
  </si>
  <si>
    <t>18.10.1</t>
  </si>
  <si>
    <t xml:space="preserve">Heavy duty packing desk with under desk storage </t>
  </si>
  <si>
    <t>https://www.packingtables.co.uk/wp-content/uploads/2021/10/packing-bench-1.jpg</t>
  </si>
  <si>
    <t>Heavy duty packing desk with under desk storage.
Suitable for weights of 100kg +</t>
  </si>
  <si>
    <t>18.10.2</t>
  </si>
  <si>
    <t>Ergonomic adjustable stool</t>
  </si>
  <si>
    <t>https://encrypted-tbn0.gstatic.com/shopping?q=tbn:ANd9GcR0x8vSX9FwxhUzGLeRJlFgNDdh0hVzv1A5S81vM_O1G5RpTuGnM-KRyLqLt-RBHsH4J6cz4F4sPDzBc-EN5gsg1Nvc6YgUmGkvaBNOUHp15mGx3Rkf2yjCFEFfbocYsVuAcRcMFJBd&amp;usqp=CAc</t>
  </si>
  <si>
    <t>ergonomic adjustable height stool with back support</t>
  </si>
  <si>
    <t>18.10.3</t>
  </si>
  <si>
    <t>Multiple heavy duty, wall bracket support, metal standing shelves (Load rating: ≥250 kg/shelf)</t>
  </si>
  <si>
    <t>https://monstershop.co.uk/cdn/shop/files/7002_001_2nd_042c6791-a077-40f8-9adf-1867cc5540b9.jpg?v=1778108941&amp;width=1125</t>
  </si>
  <si>
    <t>Must be load rated for at least &gt;250kg/shelf. Ideally in total (inlcuding the box storage shelving below) approx. 10 sets of 130cm (depth) x 100cm (length) shelving.</t>
  </si>
  <si>
    <t>18.10.4</t>
  </si>
  <si>
    <t>Cart trolley</t>
  </si>
  <si>
    <t>www.bigdug.co.uk/bigdug-essentials-manual-scissor-lift-tables/v/BDSP150S_1/?ppc_keyword=&amp;gad_source=1&amp;gad_campaignid=23173480506&amp;gclid=EAIaIQobChMIoe6Th52dkQMVy1JBAh1ZGDm8EAQYAyABEgJI1_D_BwE</t>
  </si>
  <si>
    <t>18.10.5</t>
  </si>
  <si>
    <t>Literature display</t>
  </si>
  <si>
    <t>www.viking-direct.co.uk/en/fas aper-36-compartment-literature-organiser-black-p-801n</t>
  </si>
  <si>
    <t>Frame must NOT be plastic as it is not durable enough, needs to be either strong wood or metal. Needs to have capacity to hold at least 50 different flyers, or multiple need to be purchased</t>
  </si>
  <si>
    <t>18.10.6</t>
  </si>
  <si>
    <t>Multiple heavy duty clear plastic storage boxes with lids, stackable</t>
    <phoneticPr fontId="0" type="Hiragana"/>
  </si>
  <si>
    <t>www.furniture-work.co.uk/media/catalog/product/cache/a36e9380f610aff10c51a9519ebca2ed/r/a/rapid_zoom_rubay7-1.jpg</t>
  </si>
  <si>
    <t>18.10.7</t>
  </si>
  <si>
    <t>General waste bin</t>
  </si>
  <si>
    <t>https://uk.glasdon.com/images/products/400/eco-nexus-60-duo-recycling-bin-50-50.jpg</t>
  </si>
  <si>
    <t>18.10.8</t>
  </si>
  <si>
    <t>Mixed recycling bin</t>
  </si>
  <si>
    <t>https://m.media-amazon.com/images/I/51xFbKYNcNL._SL1000_.jpg</t>
  </si>
  <si>
    <t>18.10.9</t>
  </si>
  <si>
    <t>Anti-fatigue floor mats</t>
  </si>
  <si>
    <t>https://media.kitepackaging.co.uk/images/product/large/orthomat_premium_black_and_yellow_1000_1600_HRl.jpg</t>
  </si>
  <si>
    <t xml:space="preserve">Slip (DIN 51130) and fire (BS EN 13501-1) tested anti-fatigue floor mats for use at packing desk. Generally made from PVC foam or rubber. Bevelled edges to minimise trip hazard. </t>
  </si>
  <si>
    <t>18.10.10</t>
  </si>
  <si>
    <t>Digital weighing package scales</t>
  </si>
  <si>
    <t>https://m.media-amazon.com/images/I/71vrB5dSekL._SL1500_.jpg</t>
  </si>
  <si>
    <t>Suitable for weights 1-70+kg. Whatever logistics uses would also be fine. Metal frame for long term durability.</t>
  </si>
  <si>
    <t>18.10.11</t>
  </si>
  <si>
    <t>Parcel label sticker printer</t>
  </si>
  <si>
    <t>https://amlabels.co.uk/media/catalog/product/cache/47e5658226c9ff6d84cf313277f30c82/c/a/capture_718_1_1.png</t>
  </si>
  <si>
    <t>Zebra ZD421 Series Desktop Thermal Label Printer</t>
  </si>
  <si>
    <t>18.10.12</t>
  </si>
  <si>
    <t>Step stool</t>
  </si>
  <si>
    <t>https://m.media-amazon.com/images/I/61jQZOpXT6L._AC_SL1500_.jpg</t>
  </si>
  <si>
    <t>metal 2 step kick step stool with anti slip, work load capacity of 150kg</t>
  </si>
  <si>
    <t>18.10.13</t>
  </si>
  <si>
    <t>Box cutters</t>
  </si>
  <si>
    <t>www.primetools.co.uk/wp-content/uploads/2025/07/DWHT10999-0_1.avif</t>
  </si>
  <si>
    <t>safe retractable heavy duty utlility knife</t>
  </si>
  <si>
    <t>18.10.14</t>
  </si>
  <si>
    <t>Heavy duty scissors</t>
  </si>
  <si>
    <t>www.primetools.co.uk/wp-content/uploads/2025/01/MFS-8-Main-Image-White-BACKGROUND-scaled-686x596.jpg</t>
  </si>
  <si>
    <t>heavy duty scissors suitable for use on plastic, card, etc. MUST have a bolted joint for long term durability.</t>
  </si>
  <si>
    <t>18.10.15</t>
  </si>
  <si>
    <t>Packing tape in handheld roller</t>
  </si>
  <si>
    <t>https://m.media-amazon.com/images/I/61jV++WhMIL._SL1080_.jpg</t>
  </si>
  <si>
    <t>Whatever logistics currently uses for cross-compatibaility and ease for IT</t>
  </si>
  <si>
    <t>18.10.16</t>
  </si>
  <si>
    <t>Black duck tape</t>
  </si>
  <si>
    <t>https://m.media-amazon.com/images/I/8131hffd+UL._SL1500_.jpg</t>
  </si>
  <si>
    <t>black duck tape</t>
  </si>
  <si>
    <t>18.10.17</t>
  </si>
  <si>
    <t>Measuring tape</t>
  </si>
  <si>
    <t>https://m.media-amazon.com/images/I/71wHpOfWGDL._SL1500_.jpg</t>
  </si>
  <si>
    <t>a retractable measuring tape</t>
  </si>
  <si>
    <t>18.10.18</t>
  </si>
  <si>
    <t>Clock</t>
  </si>
  <si>
    <t>RS PRO White Radio Controlled Analogue Clock, 300 mm Diameter Wall | RS</t>
  </si>
  <si>
    <t>a battery operated, radio controlled (or atomic), silent (non-ticking) wall mounted clock.</t>
  </si>
  <si>
    <t>OPEN WAREHOUSE</t>
  </si>
  <si>
    <t>18.11.1</t>
  </si>
  <si>
    <t>Wall mounted Data Cabinet</t>
  </si>
  <si>
    <t>https://www.cablemonkey.co.uk/73931-thickbox_default/12u-500mm-deep-2-part-wall-mounted-data-cabinet.jpg</t>
  </si>
  <si>
    <t>18.11.2</t>
  </si>
  <si>
    <t>Racking</t>
  </si>
  <si>
    <t>https://images.kkeu.de/is/image/BEG/Shelving/BiG400_Shelving/BiG400_Heavy-Duty_Shelving_Mega_Deals_pdplarge-mrd--bd-B4MD1DESCb_with_Matt_black_Web.jpg?wid=1024&amp;hei=1024                 https://images.kkeu.de/is/image/BEG/Racking/Wide_Span_Racking/BiGDUG_Longspan_Shelving_Starter_Extensions_Kits_pdplarge-mrd--bd-Longspan_Galv_Extension_Bay_web.jpg?wid=1024&amp;hei=1024</t>
  </si>
  <si>
    <t>2 different racks: 1. BiG400 Heavy-Duty Shelving Kit  1830*610 mm, 5 Levels, Blue &amp; Orange; total 12 standing units
                                2. Longspan Shelving Eütension Unit, 3000h ü 1250w ü 600d mm 300kg UDL; 2 units( 1 starter, 1 extender unit)
Pls refer to below link:
ht s://www.bigdug.co.uk/big400-heavy-duty-shelving-mega-deals/v/B4MD5S16_1/
ht s://www.bigdug.co.uk/bigdug-longspan-shelving-starter-eütensions-kits/v/BLS3012603EGP_1/</t>
  </si>
  <si>
    <t>DRY ICE / LN2 STORE</t>
  </si>
  <si>
    <t>PACKING AREA</t>
  </si>
  <si>
    <t>18.13.1</t>
  </si>
  <si>
    <t>Packing bench</t>
  </si>
  <si>
    <t>BiG400 2x 4 Level Workstation Mega Deal | BiGDUG</t>
  </si>
  <si>
    <t xml:space="preserve">BiG400 2ü Workstation Mega Deal | Melamine Worktop | 1677h ü 1830w ü 610d mm | Full Depth Lower Shelf | 2 Top Shelves | 400kg UDL | Blue &amp; Orange
2 to be purchased, 2 to be transported from Unit 9
Pls refer to below link:
ht s://www.bigdug.co.uk/big400-2ü-4-level-workstation-mega-deal/v/B4WS1806MDBOM_1/
</t>
  </si>
  <si>
    <t>18.13.2</t>
  </si>
  <si>
    <t>Plastic Folding Table | Rectangular Tables| BiGDUG</t>
  </si>
  <si>
    <t>Atlantic Rectangular Plastic Folding Tables 740h ü 1830w ü 760d mm | White
Pls refer to below link:
ht s://www.bigdug.co.uk/office-education/education-breakout-canteen/classroom-furniture/atlantic-rectangular-plastic-folding-tables/p/EBTC27032DESC/?term=folding%20table&amp;suggest=Atlantic%20Rectangular%20Plastic%20Folding%20Tables&amp;articleNumber=EBCD285294_1</t>
  </si>
  <si>
    <t>CPBU</t>
  </si>
  <si>
    <t>FREEZER AREA</t>
  </si>
  <si>
    <t>FF</t>
  </si>
  <si>
    <t>FIRST FLOOR - OFFICES</t>
  </si>
  <si>
    <t>FF CORE AREA</t>
  </si>
  <si>
    <t>18.16.1</t>
  </si>
  <si>
    <t>Phone Booths</t>
  </si>
  <si>
    <t>Soho Office Phone Booth | MEAVO Soundproof Pods &amp; Acoustic Furniture</t>
  </si>
  <si>
    <t>Please refer to the specifications for the “Soho” model via the link provided.</t>
  </si>
  <si>
    <t>TEAPOINT</t>
  </si>
  <si>
    <t>18.17.1</t>
  </si>
  <si>
    <t>Kitchenette base cabinets</t>
  </si>
  <si>
    <t>Modular kitchenette base cabinet with integrated storage.</t>
  </si>
  <si>
    <t>18.17.2</t>
  </si>
  <si>
    <t>Microwave</t>
  </si>
  <si>
    <t>https://m.media-amazon.com/images/I/61XmJ0eNYJL._AC_SL1500_.jpg</t>
  </si>
  <si>
    <t>1000W, 29L interior capacity.</t>
  </si>
  <si>
    <t>18.17.3</t>
  </si>
  <si>
    <t>Water dispenser</t>
  </si>
  <si>
    <t>https://m.media-amazon.com/images/I/61ntNyhO9XL._AC_CR0%2C0%2C0%2C0_SX480_SY360_.jpg</t>
  </si>
  <si>
    <t>Hot and chilled water dispenser for office environments.</t>
  </si>
  <si>
    <t>MANAGER OFFICE 1</t>
  </si>
  <si>
    <t>18.18.1</t>
  </si>
  <si>
    <t>18.18.2</t>
  </si>
  <si>
    <t>Manifestation/Branding to glass partition</t>
  </si>
  <si>
    <t>MEETING ROOM 1</t>
  </si>
  <si>
    <t>18.19.1</t>
  </si>
  <si>
    <t>https://static.viking-direct.co.uk/is/image/odeu13/%217044592_alt?size=2000,2000&amp;wid=2000&amp;hei=2000&amp;fmt=webp</t>
  </si>
  <si>
    <t>18.19.2</t>
  </si>
  <si>
    <t>TV</t>
  </si>
  <si>
    <t>www.argos.co.uk/product/7651012?clickPR=plp:15:281</t>
  </si>
  <si>
    <t>Meeting room display for presentations and conferencing.</t>
  </si>
  <si>
    <t>18.19.3</t>
  </si>
  <si>
    <t>18.20</t>
  </si>
  <si>
    <t>MANAGER OFFICE 2</t>
  </si>
  <si>
    <t>18.20.1</t>
  </si>
  <si>
    <t>18.20.2</t>
  </si>
  <si>
    <t>OPEN OFFICE 1</t>
  </si>
  <si>
    <t>18.21.1</t>
  </si>
  <si>
    <t>Pedestal/Drawer</t>
  </si>
  <si>
    <t>https://static.viking-direct.co.uk/is/image/odeu13/%212067413_alt?size=2000,2000&amp;wid=2000&amp;hei=2000&amp;fmt=webp</t>
  </si>
  <si>
    <t>Mobile drawer unit for under-desk office storage.</t>
  </si>
  <si>
    <t>18.21.2</t>
  </si>
  <si>
    <t>Metal filing cabinet with miüed open and enclosed storage compartments for office document organisation.</t>
  </si>
  <si>
    <t>ADDITIONAL ITEMS</t>
  </si>
  <si>
    <t>18.22.1</t>
  </si>
  <si>
    <t>TBC</t>
  </si>
  <si>
    <t>To Summary</t>
  </si>
  <si>
    <t>Total FF&amp;E</t>
  </si>
  <si>
    <t>Summary</t>
  </si>
  <si>
    <t>GENERAL REQUIREMENTS</t>
  </si>
  <si>
    <t>PRELIMINARIES</t>
  </si>
  <si>
    <t>DESIGN FEES</t>
  </si>
  <si>
    <t>SOW - FABRIC</t>
  </si>
  <si>
    <t>SOW - MEP</t>
  </si>
  <si>
    <t>SOW - FF&amp;E</t>
  </si>
  <si>
    <t>Main Contractor's Overheads and Profit 
[Please confirm %]</t>
  </si>
  <si>
    <t>Other items if applicable (please list)</t>
  </si>
  <si>
    <t>Total Tender Sum (excl. VAT)</t>
  </si>
  <si>
    <t>Access Control &amp; CCTV System including the following components:</t>
  </si>
  <si>
    <t>Structural Engineer fees (if required)</t>
  </si>
  <si>
    <t>Principal Designer fees (CDM)</t>
  </si>
  <si>
    <r>
      <t xml:space="preserve">Indicate </t>
    </r>
    <r>
      <rPr>
        <b/>
        <sz val="12"/>
        <color rgb="FF435254"/>
        <rFont val="Calibre"/>
        <family val="2"/>
      </rPr>
      <t>cost saving</t>
    </r>
    <r>
      <rPr>
        <sz val="12"/>
        <color rgb="FF435254"/>
        <rFont val="Calibre"/>
        <family val="2"/>
      </rPr>
      <t xml:space="preserve"> for solid core fully sealed laminate faced doors with oak lippings throughout the warehouse with 2No vision panels throughout £_____________________________</t>
    </r>
  </si>
  <si>
    <r>
      <t xml:space="preserve">Include </t>
    </r>
    <r>
      <rPr>
        <b/>
        <sz val="12"/>
        <color rgb="FF435254"/>
        <rFont val="Calibre"/>
        <family val="2"/>
      </rPr>
      <t xml:space="preserve">extra over cost to 4.5.2 </t>
    </r>
    <r>
      <rPr>
        <sz val="12"/>
        <color rgb="FF435254"/>
        <rFont val="Calibre"/>
        <family val="2"/>
      </rPr>
      <t>for sink/tap and associated domestic services (drainage, H&amp;C supply, extraction)</t>
    </r>
  </si>
  <si>
    <r>
      <rPr>
        <b/>
        <sz val="12"/>
        <color rgb="FF435254"/>
        <rFont val="Calibre"/>
        <family val="2"/>
      </rPr>
      <t>Extra over cost to 4.6.2</t>
    </r>
    <r>
      <rPr>
        <sz val="12"/>
        <color rgb="FF435254"/>
        <rFont val="Calibre"/>
        <family val="2"/>
      </rPr>
      <t xml:space="preserve"> to suspend 600 x 600m ceiling grid with mineral fibre tile below the plastered lid.</t>
    </r>
  </si>
  <si>
    <t>4.6.2</t>
  </si>
  <si>
    <t>4.6.1</t>
  </si>
  <si>
    <r>
      <rPr>
        <b/>
        <sz val="12"/>
        <color rgb="FF435254"/>
        <rFont val="Calibre"/>
        <family val="2"/>
      </rPr>
      <t xml:space="preserve">Extra over 4.7.2  </t>
    </r>
    <r>
      <rPr>
        <sz val="12"/>
        <color rgb="FF435254"/>
        <rFont val="Calibre"/>
        <family val="2"/>
      </rPr>
      <t>to redecorate all existing areas not included i</t>
    </r>
    <r>
      <rPr>
        <sz val="12"/>
        <rFont val="Calibre"/>
        <family val="2"/>
      </rPr>
      <t>n the item 4.7.2.</t>
    </r>
    <r>
      <rPr>
        <sz val="12"/>
        <color rgb="FF435254"/>
        <rFont val="Calibre"/>
        <family val="2"/>
      </rPr>
      <t>.</t>
    </r>
  </si>
  <si>
    <t>Design Devevelopment Risk [5%]</t>
  </si>
  <si>
    <t>21st August 2026</t>
  </si>
  <si>
    <t>DSEAR and COSHH Assessment, LN2 Risk Assessment</t>
  </si>
  <si>
    <t>lm</t>
  </si>
  <si>
    <t>m2</t>
  </si>
  <si>
    <t>PC Sum</t>
  </si>
  <si>
    <t>nr</t>
  </si>
  <si>
    <t>incl 5.4.2.</t>
  </si>
  <si>
    <t>incl 5.4.2</t>
  </si>
  <si>
    <t>incl 5.4.4</t>
  </si>
  <si>
    <t>102 m2</t>
  </si>
  <si>
    <t>108 m2</t>
  </si>
  <si>
    <t>5 m2</t>
  </si>
  <si>
    <t>15 m2</t>
  </si>
  <si>
    <t>Days</t>
  </si>
  <si>
    <t>Weeks</t>
  </si>
  <si>
    <t xml:space="preserve">Item </t>
  </si>
  <si>
    <t xml:space="preserve">Included </t>
  </si>
  <si>
    <t xml:space="preserve">item </t>
  </si>
  <si>
    <t>LM</t>
  </si>
  <si>
    <t>No</t>
  </si>
  <si>
    <t>Item (Prov Sum)</t>
  </si>
  <si>
    <t xml:space="preserve">5LM </t>
  </si>
  <si>
    <t>550https://static.viking-direct.co.uk/is/image/odeu13/%213810180_alt?hei=466&amp;wid=466&amp;fmt=webp</t>
  </si>
  <si>
    <t>3LM</t>
  </si>
  <si>
    <t>4LM</t>
  </si>
  <si>
    <t>PC 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</si>
</sst>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164" formatCode="_-\£* #,##0.00_-;&quot;-£&quot;* #,##0.00_-;_-\£* \-??_-;_-@_-"/>
    <numFmt numFmtId="165" formatCode="\£#,##0.00"/>
    <numFmt numFmtId="166" formatCode="0.0%"/>
    <numFmt numFmtId="167" formatCode="&quot;£&quot;#,##0.00"/>
    <numFmt numFmtId="168" formatCode="0.0"/>
    <numFmt numFmtId="169" formatCode="\$#,##0_);&quot;($&quot;#,##0\)"/>
    <numFmt numFmtId="170" formatCode="0.00_ "/>
  </numFmts>
  <fonts count="120">
    <font>
      <sz val="10"/>
      <name val="Arial"/>
      <charset val="1"/>
    </font>
    <font>
      <sz val="11"/>
      <color theme="1"/>
      <name val="Calibri"/>
      <family val="2"/>
      <scheme val="minor"/>
    </font>
    <font>
      <sz val="11"/>
      <color theme="1"/>
      <name val="Calibri"/>
      <family val="2"/>
      <scheme val="minor"/>
    </font>
    <font>
      <sz val="10"/>
      <name val="Futura Lt BT"/>
      <family val="2"/>
      <charset val="1"/>
    </font>
    <font>
      <sz val="10"/>
      <name val="Arial"/>
      <family val="2"/>
      <charset val="1"/>
    </font>
    <font>
      <sz val="11"/>
      <color rgb="FF000000"/>
      <name val="Calibri"/>
      <family val="2"/>
      <charset val="1"/>
    </font>
    <font>
      <sz val="10"/>
      <name val="Tahoma"/>
      <family val="2"/>
      <charset val="1"/>
    </font>
    <font>
      <sz val="12"/>
      <name val="Tahoma"/>
      <family val="2"/>
      <charset val="1"/>
    </font>
    <font>
      <sz val="11"/>
      <name val="Tahoma"/>
      <family val="2"/>
      <charset val="1"/>
    </font>
    <font>
      <sz val="10"/>
      <color rgb="FFFF0000"/>
      <name val="Tahoma"/>
      <family val="2"/>
      <charset val="1"/>
    </font>
    <font>
      <sz val="10"/>
      <color rgb="FF3333CC"/>
      <name val="Tahoma"/>
      <family val="2"/>
      <charset val="1"/>
    </font>
    <font>
      <sz val="11"/>
      <name val="Futura Lt BT"/>
      <family val="2"/>
      <charset val="1"/>
    </font>
    <font>
      <b/>
      <sz val="12"/>
      <name val="Futura Lt BT"/>
      <family val="2"/>
      <charset val="1"/>
    </font>
    <font>
      <sz val="12"/>
      <name val="Futura Lt BT"/>
      <family val="2"/>
      <charset val="1"/>
    </font>
    <font>
      <b/>
      <sz val="12"/>
      <color rgb="FF538184"/>
      <name val="Calibre Medium"/>
      <family val="2"/>
      <charset val="1"/>
    </font>
    <font>
      <sz val="32"/>
      <color rgb="FF003F2D"/>
      <name val="Financier Display"/>
      <family val="1"/>
      <charset val="1"/>
    </font>
    <font>
      <sz val="10"/>
      <color rgb="FFFF0000"/>
      <name val="Futura Lt BT"/>
      <family val="2"/>
      <charset val="1"/>
    </font>
    <font>
      <b/>
      <sz val="11"/>
      <name val="Tahoma"/>
      <family val="2"/>
      <charset val="1"/>
    </font>
    <font>
      <b/>
      <sz val="32"/>
      <color rgb="FF003F2D"/>
      <name val="Financier Display"/>
      <family val="1"/>
      <charset val="1"/>
    </font>
    <font>
      <sz val="32"/>
      <name val="Tahoma"/>
      <family val="2"/>
      <charset val="1"/>
    </font>
    <font>
      <b/>
      <sz val="11"/>
      <color rgb="FF435254"/>
      <name val="Calibri"/>
      <family val="2"/>
      <charset val="1"/>
    </font>
    <font>
      <sz val="10"/>
      <color rgb="FFFFFFFF"/>
      <name val="Calibri"/>
      <family val="2"/>
      <charset val="1"/>
    </font>
    <font>
      <b/>
      <sz val="11"/>
      <color rgb="FFFFFFFF"/>
      <name val="Calibri"/>
      <family val="2"/>
      <charset val="1"/>
    </font>
    <font>
      <sz val="11"/>
      <name val="Calibri"/>
      <family val="2"/>
      <charset val="1"/>
    </font>
    <font>
      <sz val="10"/>
      <name val="Calibre Medium"/>
      <family val="2"/>
      <charset val="1"/>
    </font>
    <font>
      <sz val="12"/>
      <name val="Calibre Medium"/>
      <family val="2"/>
      <charset val="1"/>
    </font>
    <font>
      <sz val="10"/>
      <name val="Arial"/>
      <family val="2"/>
    </font>
    <font>
      <b/>
      <sz val="12"/>
      <color theme="0"/>
      <name val="Calibre"/>
      <family val="2"/>
    </font>
    <font>
      <sz val="12"/>
      <name val="Calibre Medium"/>
      <family val="2"/>
    </font>
    <font>
      <b/>
      <sz val="12"/>
      <name val="Calibre Medium"/>
      <family val="2"/>
    </font>
    <font>
      <sz val="20"/>
      <color rgb="FF003F2D"/>
      <name val="Financier Display Semibold"/>
      <family val="1"/>
    </font>
    <font>
      <sz val="10"/>
      <name val="Calibre Semibold"/>
      <family val="2"/>
    </font>
    <font>
      <sz val="11"/>
      <name val="Calibre Semibold"/>
      <family val="2"/>
    </font>
    <font>
      <sz val="10"/>
      <name val="Calibre"/>
      <family val="2"/>
    </font>
    <font>
      <b/>
      <sz val="11"/>
      <color rgb="FF538184"/>
      <name val="Calibre"/>
      <family val="2"/>
    </font>
    <font>
      <sz val="11"/>
      <color rgb="FF538184"/>
      <name val="Calibre"/>
      <family val="2"/>
    </font>
    <font>
      <sz val="11"/>
      <color rgb="FF435254"/>
      <name val="Calibre"/>
      <family val="2"/>
    </font>
    <font>
      <sz val="11"/>
      <color theme="3"/>
      <name val="Calibre"/>
      <family val="2"/>
    </font>
    <font>
      <sz val="10"/>
      <color rgb="FF435254"/>
      <name val="Calibre"/>
      <family val="2"/>
    </font>
    <font>
      <sz val="12"/>
      <color rgb="FF435254"/>
      <name val="Calibre"/>
      <family val="2"/>
    </font>
    <font>
      <u/>
      <sz val="11"/>
      <color rgb="FF435254"/>
      <name val="Calibre"/>
      <family val="2"/>
    </font>
    <font>
      <sz val="10"/>
      <color rgb="FFFF0000"/>
      <name val="Calibre"/>
      <family val="2"/>
    </font>
    <font>
      <sz val="12"/>
      <color rgb="FFFF0000"/>
      <name val="Calibre"/>
      <family val="2"/>
    </font>
    <font>
      <b/>
      <sz val="12"/>
      <color rgb="FFFF0000"/>
      <name val="Calibre"/>
      <family val="2"/>
    </font>
    <font>
      <sz val="11"/>
      <name val="Financier Display Semibold"/>
      <family val="1"/>
    </font>
    <font>
      <b/>
      <sz val="11"/>
      <name val="Financier Display Semibold"/>
      <family val="1"/>
    </font>
    <font>
      <sz val="10"/>
      <name val="Financier Display Semibold"/>
      <family val="1"/>
    </font>
    <font>
      <sz val="11"/>
      <color rgb="FFFF0000"/>
      <name val="Calibre"/>
      <family val="2"/>
    </font>
    <font>
      <b/>
      <sz val="11"/>
      <color rgb="FFFF0000"/>
      <name val="Calibre"/>
      <family val="2"/>
    </font>
    <font>
      <b/>
      <sz val="11"/>
      <color rgb="FF435254"/>
      <name val="Calibre"/>
      <family val="2"/>
    </font>
    <font>
      <sz val="11"/>
      <name val="Calibre"/>
      <family val="2"/>
    </font>
    <font>
      <b/>
      <sz val="11"/>
      <name val="Calibre"/>
      <family val="2"/>
    </font>
    <font>
      <b/>
      <sz val="11"/>
      <color rgb="FFFFFFFF"/>
      <name val="Calibre"/>
      <family val="2"/>
    </font>
    <font>
      <b/>
      <sz val="12"/>
      <color rgb="FF538184"/>
      <name val="Calibre"/>
      <family val="2"/>
    </font>
    <font>
      <b/>
      <u/>
      <sz val="11"/>
      <color rgb="FF538184"/>
      <name val="Calibre"/>
      <family val="2"/>
    </font>
    <font>
      <sz val="12"/>
      <color theme="0"/>
      <name val="Calibre Semibold"/>
      <family val="2"/>
    </font>
    <font>
      <b/>
      <sz val="12"/>
      <color rgb="FF435254"/>
      <name val="Calibre"/>
      <family val="2"/>
    </font>
    <font>
      <b/>
      <u/>
      <sz val="12"/>
      <color rgb="FF435254"/>
      <name val="Calibre"/>
      <family val="2"/>
    </font>
    <font>
      <sz val="14"/>
      <name val="Financier Display Semibold"/>
      <family val="1"/>
    </font>
    <font>
      <sz val="12"/>
      <name val="Calibri"/>
      <family val="2"/>
      <charset val="1"/>
    </font>
    <font>
      <sz val="12"/>
      <color rgb="FF435254"/>
      <name val="Calibre Medium"/>
      <family val="2"/>
      <charset val="1"/>
    </font>
    <font>
      <sz val="12"/>
      <color rgb="FF435254"/>
      <name val="Futura Lt BT"/>
      <family val="2"/>
      <charset val="1"/>
    </font>
    <font>
      <sz val="10"/>
      <color rgb="FF003F2D"/>
      <name val="Calibre Medium"/>
      <family val="2"/>
      <charset val="1"/>
    </font>
    <font>
      <sz val="10"/>
      <color rgb="FF003F2D"/>
      <name val="Tahoma"/>
      <family val="2"/>
      <charset val="1"/>
    </font>
    <font>
      <sz val="11"/>
      <color rgb="FF003F2D"/>
      <name val="Calibri"/>
      <family val="2"/>
      <charset val="1"/>
    </font>
    <font>
      <sz val="10"/>
      <color rgb="FF435254"/>
      <name val="Tahoma"/>
      <family val="2"/>
      <charset val="1"/>
    </font>
    <font>
      <sz val="11"/>
      <color rgb="FFFFFFFF"/>
      <name val="Calibre"/>
      <family val="2"/>
    </font>
    <font>
      <b/>
      <sz val="12"/>
      <color rgb="FF538184"/>
      <name val="Calibre Medium"/>
      <family val="2"/>
    </font>
    <font>
      <b/>
      <sz val="11"/>
      <color rgb="FF435254"/>
      <name val="Tahoma"/>
      <family val="2"/>
      <charset val="1"/>
    </font>
    <font>
      <sz val="11"/>
      <color rgb="FF435254"/>
      <name val="Tahoma"/>
      <family val="2"/>
      <charset val="1"/>
    </font>
    <font>
      <b/>
      <u/>
      <sz val="11"/>
      <color rgb="FF435254"/>
      <name val="Calibre"/>
      <family val="2"/>
    </font>
    <font>
      <sz val="12"/>
      <name val="Calibre Semibold"/>
      <family val="2"/>
    </font>
    <font>
      <sz val="12"/>
      <color rgb="FF435254"/>
      <name val="Calibre Semibold"/>
      <family val="2"/>
    </font>
    <font>
      <sz val="13"/>
      <name val="Calibre Semibold"/>
      <family val="2"/>
    </font>
    <font>
      <b/>
      <sz val="11"/>
      <color theme="0"/>
      <name val="Calibre"/>
      <family val="2"/>
    </font>
    <font>
      <sz val="11"/>
      <color rgb="FF003F2D"/>
      <name val="Calibre"/>
      <family val="2"/>
    </font>
    <font>
      <sz val="11"/>
      <color theme="0"/>
      <name val="Calibre Semibold"/>
      <family val="2"/>
    </font>
    <font>
      <sz val="12"/>
      <color rgb="FFFFFFFF"/>
      <name val="Calibre Semibold"/>
      <family val="2"/>
    </font>
    <font>
      <sz val="12"/>
      <color rgb="FFFFFFFF"/>
      <name val="Calibri"/>
      <family val="2"/>
      <charset val="1"/>
    </font>
    <font>
      <b/>
      <sz val="12"/>
      <color rgb="FFFFFFFF"/>
      <name val="Calibri"/>
      <family val="2"/>
      <charset val="1"/>
    </font>
    <font>
      <b/>
      <sz val="12"/>
      <color rgb="FF435254"/>
      <name val="Calibri"/>
      <family val="2"/>
      <charset val="1"/>
    </font>
    <font>
      <b/>
      <sz val="12"/>
      <name val="Futura Lt BT"/>
      <family val="2"/>
    </font>
    <font>
      <sz val="20"/>
      <color rgb="FF003F2D"/>
      <name val="Financier Display"/>
      <family val="1"/>
      <charset val="1"/>
    </font>
    <font>
      <sz val="20"/>
      <color rgb="FF003F2D"/>
      <name val="Financier Display"/>
      <family val="1"/>
    </font>
    <font>
      <b/>
      <sz val="12"/>
      <color rgb="FF435254"/>
      <name val="Calibri"/>
      <family val="2"/>
      <scheme val="minor"/>
    </font>
    <font>
      <b/>
      <sz val="12"/>
      <color theme="0"/>
      <name val="Calibri"/>
      <family val="2"/>
      <scheme val="minor"/>
    </font>
    <font>
      <sz val="18"/>
      <color rgb="FF538184"/>
      <name val="Calibre Semibold"/>
      <family val="2"/>
    </font>
    <font>
      <sz val="18"/>
      <name val="Calibre Semibold"/>
      <family val="2"/>
    </font>
    <font>
      <sz val="49"/>
      <color rgb="FF003F2D"/>
      <name val="Financier Display Semibold"/>
      <family val="1"/>
    </font>
    <font>
      <sz val="45"/>
      <color rgb="FF003F2D"/>
      <name val="Financier Display Semibold"/>
      <family val="1"/>
    </font>
    <font>
      <sz val="32"/>
      <name val="Calibre"/>
      <family val="2"/>
    </font>
    <font>
      <sz val="20"/>
      <color rgb="FF538184"/>
      <name val="Calibre Semibold"/>
      <family val="2"/>
    </font>
    <font>
      <sz val="20"/>
      <name val="Calibre Semibold"/>
      <family val="2"/>
    </font>
    <font>
      <sz val="16"/>
      <color rgb="FF538184"/>
      <name val="Calibre Semibold"/>
      <family val="2"/>
    </font>
    <font>
      <sz val="34"/>
      <color rgb="FF003F2D"/>
      <name val="Financier Display Semibold"/>
      <family val="1"/>
    </font>
    <font>
      <sz val="34"/>
      <name val="Calibre"/>
      <family val="2"/>
    </font>
    <font>
      <sz val="22"/>
      <color rgb="FF538184"/>
      <name val="Calibre Semibold"/>
      <family val="2"/>
    </font>
    <font>
      <b/>
      <sz val="11"/>
      <color theme="1"/>
      <name val="Calibri"/>
      <family val="2"/>
      <scheme val="minor"/>
    </font>
    <font>
      <sz val="18"/>
      <color rgb="FF538184"/>
      <name val="Calibre"/>
      <family val="2"/>
    </font>
    <font>
      <sz val="12"/>
      <name val="Times New Roman"/>
      <family val="1"/>
    </font>
    <font>
      <sz val="14"/>
      <color rgb="FF003F2D"/>
      <name val="Calibre Medium"/>
      <family val="2"/>
    </font>
    <font>
      <sz val="10"/>
      <color rgb="FF435254"/>
      <name val="Times New Roman"/>
      <family val="1"/>
    </font>
    <font>
      <b/>
      <sz val="10"/>
      <color theme="1"/>
      <name val="Calibri"/>
      <family val="2"/>
      <scheme val="minor"/>
    </font>
    <font>
      <b/>
      <u/>
      <sz val="10"/>
      <color theme="1"/>
      <name val="Calibri"/>
      <family val="2"/>
      <scheme val="minor"/>
    </font>
    <font>
      <sz val="10"/>
      <color theme="1"/>
      <name val="Calibri"/>
      <family val="2"/>
      <scheme val="minor"/>
    </font>
    <font>
      <u/>
      <sz val="10"/>
      <color theme="1"/>
      <name val="Calibri"/>
      <family val="2"/>
      <scheme val="minor"/>
    </font>
    <font>
      <sz val="10"/>
      <color theme="3" tint="0.499984740745262"/>
      <name val="Calibri"/>
      <family val="2"/>
      <scheme val="minor"/>
    </font>
    <font>
      <sz val="10"/>
      <color rgb="FFFF0000"/>
      <name val="Calibri"/>
      <family val="2"/>
      <scheme val="minor"/>
    </font>
    <font>
      <u/>
      <sz val="11"/>
      <color theme="10"/>
      <name val="Calibri"/>
      <family val="2"/>
      <scheme val="minor"/>
    </font>
    <font>
      <u/>
      <sz val="10"/>
      <color theme="10"/>
      <name val="Calibri"/>
      <family val="2"/>
      <scheme val="minor"/>
    </font>
    <font>
      <sz val="10"/>
      <name val="Calibri"/>
      <family val="2"/>
      <scheme val="minor"/>
    </font>
    <font>
      <sz val="8"/>
      <name val="Arial"/>
      <family val="2"/>
    </font>
    <font>
      <u/>
      <sz val="12"/>
      <color rgb="FF435254"/>
      <name val="Calibre"/>
      <family val="2"/>
    </font>
    <font>
      <b/>
      <sz val="11"/>
      <color theme="3"/>
      <name val="Calibre"/>
      <family val="2"/>
    </font>
    <font>
      <sz val="11"/>
      <color rgb="FF435254"/>
      <name val="Calibri"/>
      <family val="2"/>
      <scheme val="minor"/>
    </font>
    <font>
      <sz val="12"/>
      <name val="Calibre"/>
      <family val="2"/>
    </font>
    <font>
      <u/>
      <sz val="10"/>
      <color theme="10"/>
      <name val="Arial"/>
      <family val="2"/>
    </font>
    <font>
      <u/>
      <sz val="12"/>
      <color rgb="FF435254"/>
      <name val="Calibre"/>
    </font>
    <font>
      <sz val="12"/>
      <color rgb="FF435254"/>
      <name val="Calibre"/>
    </font>
    <font>
      <sz val="11"/>
      <color rgb="FF435254"/>
      <name val="Calibre"/>
    </font>
  </fonts>
  <fills count="11">
    <fill>
      <patternFill patternType="none"/>
    </fill>
    <fill>
      <patternFill patternType="gray125"/>
    </fill>
    <fill>
      <patternFill patternType="solid">
        <fgColor rgb="FFFFFFFF"/>
        <bgColor rgb="FFF2F2F2"/>
      </patternFill>
    </fill>
    <fill>
      <patternFill patternType="solid">
        <fgColor rgb="FF003F2D"/>
        <bgColor indexed="64"/>
      </patternFill>
    </fill>
    <fill>
      <patternFill patternType="solid">
        <fgColor rgb="FF96B3B6"/>
        <bgColor indexed="64"/>
      </patternFill>
    </fill>
    <fill>
      <patternFill patternType="solid">
        <fgColor rgb="FF003F2D"/>
        <bgColor rgb="FF818181"/>
      </patternFill>
    </fill>
    <fill>
      <patternFill patternType="solid">
        <fgColor theme="0"/>
        <bgColor indexed="64"/>
      </patternFill>
    </fill>
    <fill>
      <patternFill patternType="solid">
        <fgColor rgb="FF00B050"/>
        <bgColor indexed="64"/>
      </patternFill>
    </fill>
    <fill>
      <patternFill patternType="solid">
        <fgColor theme="5"/>
        <bgColor indexed="64"/>
      </patternFill>
    </fill>
    <fill>
      <patternFill patternType="solid">
        <fgColor theme="3" tint="0.89999084444715716"/>
        <bgColor indexed="64"/>
      </patternFill>
    </fill>
    <fill>
      <patternFill patternType="solid">
        <fgColor theme="0" tint="-0.249977111117893"/>
        <bgColor indexed="64"/>
      </patternFill>
    </fill>
  </fills>
  <borders count="6">
    <border>
      <left/>
      <right/>
      <top/>
      <bottom/>
      <diagonal/>
    </border>
    <border>
      <left style="hair">
        <color auto="1"/>
      </left>
      <right style="hair">
        <color auto="1"/>
      </right>
      <top/>
      <bottom/>
      <diagonal/>
    </border>
    <border>
      <left style="hair">
        <color auto="1"/>
      </left>
      <right/>
      <top/>
      <bottom/>
      <diagonal/>
    </border>
    <border>
      <left/>
      <right/>
      <top/>
      <bottom style="thick">
        <color rgb="FF17E88F"/>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3" fontId="26" fillId="0" borderId="0"/>
    <xf numFmtId="169" fontId="26" fillId="0" borderId="0"/>
    <xf numFmtId="0" fontId="26" fillId="0" borderId="0"/>
    <xf numFmtId="2" fontId="26" fillId="0" borderId="0"/>
    <xf numFmtId="0" fontId="3" fillId="0" borderId="0"/>
    <xf numFmtId="0" fontId="4" fillId="0" borderId="0"/>
    <xf numFmtId="0" fontId="5" fillId="0" borderId="0"/>
    <xf numFmtId="0" fontId="4" fillId="0" borderId="0">
      <alignment vertical="top"/>
    </xf>
    <xf numFmtId="9" fontId="26" fillId="0" borderId="0"/>
    <xf numFmtId="9" fontId="26" fillId="0" borderId="0"/>
    <xf numFmtId="0" fontId="26" fillId="0" borderId="0"/>
    <xf numFmtId="0" fontId="2" fillId="0" borderId="0"/>
    <xf numFmtId="0" fontId="108" fillId="0" borderId="0" applyNumberFormat="0" applyFill="0" applyBorder="0" applyAlignment="0" applyProtection="0"/>
    <xf numFmtId="0" fontId="116" fillId="0" borderId="0" applyNumberFormat="0" applyFill="0" applyBorder="0" applyAlignment="0" applyProtection="0"/>
    <xf numFmtId="0" fontId="1" fillId="0" borderId="0"/>
  </cellStyleXfs>
  <cellXfs count="420">
    <xf numFmtId="0" fontId="0" fillId="0" borderId="0" xfId="0"/>
    <xf numFmtId="0" fontId="6" fillId="0" borderId="0" xfId="0" applyFont="1" applyAlignment="1">
      <alignment vertical="top"/>
    </xf>
    <xf numFmtId="1" fontId="6" fillId="2" borderId="0" xfId="8" applyNumberFormat="1" applyFont="1" applyFill="1">
      <alignment vertical="top"/>
    </xf>
    <xf numFmtId="4" fontId="6" fillId="2" borderId="0" xfId="8" applyNumberFormat="1" applyFont="1" applyFill="1" applyAlignment="1">
      <alignment horizontal="center" vertical="top"/>
    </xf>
    <xf numFmtId="4" fontId="6" fillId="0" borderId="0" xfId="0" applyNumberFormat="1" applyFont="1" applyAlignment="1">
      <alignment vertical="top"/>
    </xf>
    <xf numFmtId="164" fontId="6" fillId="0" borderId="0" xfId="0" applyNumberFormat="1" applyFont="1" applyAlignment="1">
      <alignment vertical="top"/>
    </xf>
    <xf numFmtId="4" fontId="9" fillId="0" borderId="0" xfId="0" applyNumberFormat="1" applyFont="1" applyAlignment="1">
      <alignment horizontal="right" vertical="top"/>
    </xf>
    <xf numFmtId="4" fontId="10" fillId="0" borderId="0" xfId="0" applyNumberFormat="1" applyFont="1" applyAlignment="1">
      <alignment horizontal="right" vertical="top"/>
    </xf>
    <xf numFmtId="0" fontId="3" fillId="0" borderId="0" xfId="0" applyFont="1" applyAlignment="1">
      <alignment vertical="top"/>
    </xf>
    <xf numFmtId="4" fontId="3" fillId="0" borderId="0" xfId="0" applyNumberFormat="1" applyFont="1" applyAlignment="1">
      <alignment horizontal="right" vertical="top"/>
    </xf>
    <xf numFmtId="0" fontId="3" fillId="0" borderId="0" xfId="8" applyFont="1" applyAlignment="1">
      <alignment vertical="top" wrapText="1"/>
    </xf>
    <xf numFmtId="4" fontId="3" fillId="0" borderId="0" xfId="8" applyNumberFormat="1" applyFont="1" applyAlignment="1">
      <alignment horizontal="right" vertical="top"/>
    </xf>
    <xf numFmtId="4" fontId="6" fillId="0" borderId="0" xfId="8" applyNumberFormat="1" applyFont="1">
      <alignment vertical="top"/>
    </xf>
    <xf numFmtId="0" fontId="6" fillId="0" borderId="0" xfId="8" applyFont="1">
      <alignment vertical="top"/>
    </xf>
    <xf numFmtId="0" fontId="9" fillId="0" borderId="0" xfId="0" applyFont="1" applyAlignment="1">
      <alignment vertical="top"/>
    </xf>
    <xf numFmtId="4" fontId="16" fillId="0" borderId="0" xfId="0" applyNumberFormat="1" applyFont="1" applyAlignment="1">
      <alignment horizontal="right" vertical="top"/>
    </xf>
    <xf numFmtId="0" fontId="16" fillId="0" borderId="0" xfId="0" applyFont="1" applyAlignment="1">
      <alignment vertical="top"/>
    </xf>
    <xf numFmtId="2" fontId="8" fillId="0" borderId="0" xfId="0" applyNumberFormat="1" applyFont="1" applyAlignment="1">
      <alignment horizontal="left" vertical="top"/>
    </xf>
    <xf numFmtId="0" fontId="8" fillId="0" borderId="0" xfId="0" applyFont="1" applyAlignment="1">
      <alignment vertical="top"/>
    </xf>
    <xf numFmtId="0" fontId="8" fillId="0" borderId="0" xfId="0" applyFont="1" applyAlignment="1">
      <alignment horizontal="right" vertical="top"/>
    </xf>
    <xf numFmtId="4" fontId="8" fillId="0" borderId="0" xfId="0" applyNumberFormat="1" applyFont="1" applyAlignment="1">
      <alignment horizontal="right" vertical="top"/>
    </xf>
    <xf numFmtId="0" fontId="17" fillId="0" borderId="0" xfId="0" applyFont="1" applyAlignment="1">
      <alignment horizontal="center" vertical="top"/>
    </xf>
    <xf numFmtId="0" fontId="8" fillId="0" borderId="0" xfId="8" applyFont="1" applyAlignment="1">
      <alignment vertical="top" wrapText="1"/>
    </xf>
    <xf numFmtId="0" fontId="8" fillId="0" borderId="0" xfId="8" applyFont="1" applyAlignment="1">
      <alignment horizontal="right" vertical="top"/>
    </xf>
    <xf numFmtId="4" fontId="8" fillId="0" borderId="0" xfId="8" applyNumberFormat="1" applyFont="1" applyAlignment="1">
      <alignment horizontal="right" vertical="top"/>
    </xf>
    <xf numFmtId="4" fontId="17" fillId="0" borderId="0" xfId="8" applyNumberFormat="1" applyFont="1" applyAlignment="1">
      <alignment horizontal="center" vertical="top"/>
    </xf>
    <xf numFmtId="0" fontId="19" fillId="0" borderId="0" xfId="0" applyFont="1" applyAlignment="1">
      <alignment vertical="top"/>
    </xf>
    <xf numFmtId="0" fontId="19" fillId="0" borderId="0" xfId="0" applyFont="1" applyAlignment="1">
      <alignment vertical="center" wrapText="1"/>
    </xf>
    <xf numFmtId="2" fontId="3" fillId="0" borderId="0" xfId="0" applyNumberFormat="1" applyFont="1" applyAlignment="1">
      <alignment horizontal="left" vertical="top"/>
    </xf>
    <xf numFmtId="0" fontId="23" fillId="0" borderId="0" xfId="0" applyFont="1" applyAlignment="1">
      <alignment vertical="center" wrapText="1"/>
    </xf>
    <xf numFmtId="165" fontId="24" fillId="0" borderId="0" xfId="8" applyNumberFormat="1" applyFont="1">
      <alignment vertical="top"/>
    </xf>
    <xf numFmtId="2" fontId="22" fillId="0" borderId="0" xfId="0" applyNumberFormat="1" applyFont="1" applyAlignment="1">
      <alignment vertical="center"/>
    </xf>
    <xf numFmtId="2" fontId="20" fillId="0" borderId="0" xfId="0" applyNumberFormat="1" applyFont="1" applyAlignment="1">
      <alignment vertical="center"/>
    </xf>
    <xf numFmtId="0" fontId="28" fillId="0" borderId="0" xfId="8" applyFont="1" applyAlignment="1">
      <alignment vertical="top" wrapText="1"/>
    </xf>
    <xf numFmtId="0" fontId="15" fillId="0" borderId="0" xfId="0" applyFont="1" applyAlignment="1">
      <alignment horizontal="left" vertical="center" wrapText="1"/>
    </xf>
    <xf numFmtId="49" fontId="15" fillId="0" borderId="0" xfId="0" applyNumberFormat="1" applyFont="1" applyAlignment="1">
      <alignment horizontal="center" vertical="center"/>
    </xf>
    <xf numFmtId="0" fontId="31" fillId="0" borderId="0" xfId="0" applyFont="1" applyAlignment="1">
      <alignment vertical="top"/>
    </xf>
    <xf numFmtId="2" fontId="33" fillId="0" borderId="0" xfId="8" applyNumberFormat="1" applyFont="1" applyAlignment="1">
      <alignment horizontal="left" vertical="top"/>
    </xf>
    <xf numFmtId="0" fontId="33" fillId="0" borderId="0" xfId="8" applyFont="1" applyAlignment="1">
      <alignment vertical="top" wrapText="1"/>
    </xf>
    <xf numFmtId="4" fontId="33" fillId="0" borderId="0" xfId="8" applyNumberFormat="1" applyFont="1" applyAlignment="1">
      <alignment horizontal="right" vertical="top"/>
    </xf>
    <xf numFmtId="1" fontId="33" fillId="2" borderId="0" xfId="8" applyNumberFormat="1" applyFont="1" applyFill="1">
      <alignment vertical="top"/>
    </xf>
    <xf numFmtId="4" fontId="33" fillId="2" borderId="0" xfId="8" applyNumberFormat="1" applyFont="1" applyFill="1">
      <alignment vertical="top"/>
    </xf>
    <xf numFmtId="0" fontId="33" fillId="0" borderId="0" xfId="0" applyFont="1" applyAlignment="1">
      <alignment vertical="top"/>
    </xf>
    <xf numFmtId="4" fontId="33" fillId="0" borderId="0" xfId="0" applyNumberFormat="1" applyFont="1" applyAlignment="1">
      <alignment vertical="top"/>
    </xf>
    <xf numFmtId="0" fontId="30" fillId="0" borderId="0" xfId="0" applyFont="1" applyAlignment="1" applyProtection="1">
      <alignment horizontal="left" vertical="top"/>
      <protection locked="0"/>
    </xf>
    <xf numFmtId="0" fontId="37" fillId="0" borderId="0" xfId="0" applyFont="1" applyAlignment="1">
      <alignment vertical="top" wrapText="1"/>
    </xf>
    <xf numFmtId="0" fontId="38" fillId="0" borderId="0" xfId="0" applyFont="1" applyAlignment="1">
      <alignment vertical="top"/>
    </xf>
    <xf numFmtId="0" fontId="36" fillId="0" borderId="0" xfId="0" applyFont="1" applyAlignment="1">
      <alignment vertical="top" wrapText="1"/>
    </xf>
    <xf numFmtId="0" fontId="40" fillId="0" borderId="0" xfId="0" applyFont="1" applyAlignment="1">
      <alignment vertical="top" wrapText="1"/>
    </xf>
    <xf numFmtId="4" fontId="41" fillId="0" borderId="0" xfId="0" applyNumberFormat="1" applyFont="1" applyAlignment="1">
      <alignment vertical="top"/>
    </xf>
    <xf numFmtId="0" fontId="41" fillId="0" borderId="0" xfId="0" applyFont="1" applyAlignment="1">
      <alignment vertical="top"/>
    </xf>
    <xf numFmtId="4" fontId="41" fillId="0" borderId="0" xfId="0" applyNumberFormat="1" applyFont="1" applyAlignment="1">
      <alignment horizontal="right" vertical="top"/>
    </xf>
    <xf numFmtId="0" fontId="42" fillId="0" borderId="0" xfId="0" applyFont="1" applyAlignment="1">
      <alignment horizontal="justify" vertical="top" wrapText="1"/>
    </xf>
    <xf numFmtId="0" fontId="43" fillId="0" borderId="0" xfId="0" applyFont="1" applyAlignment="1">
      <alignment vertical="top" wrapText="1"/>
    </xf>
    <xf numFmtId="0" fontId="42" fillId="0" borderId="0" xfId="0" applyFont="1" applyAlignment="1">
      <alignment vertical="top" wrapText="1"/>
    </xf>
    <xf numFmtId="2" fontId="17" fillId="0" borderId="0" xfId="0" applyNumberFormat="1" applyFont="1" applyAlignment="1" applyProtection="1">
      <alignment horizontal="left" vertical="top"/>
      <protection locked="0"/>
    </xf>
    <xf numFmtId="0" fontId="8" fillId="0" borderId="0" xfId="0" applyFont="1" applyAlignment="1" applyProtection="1">
      <alignment horizontal="left" vertical="top"/>
      <protection locked="0"/>
    </xf>
    <xf numFmtId="4" fontId="8" fillId="0" borderId="0" xfId="0" applyNumberFormat="1" applyFont="1" applyAlignment="1" applyProtection="1">
      <alignment horizontal="left" vertical="top"/>
      <protection locked="0"/>
    </xf>
    <xf numFmtId="0" fontId="17" fillId="0" borderId="0" xfId="0" applyFont="1" applyAlignment="1" applyProtection="1">
      <alignment horizontal="center" vertical="top"/>
      <protection locked="0"/>
    </xf>
    <xf numFmtId="0" fontId="18" fillId="0" borderId="0" xfId="0" applyFont="1" applyAlignment="1">
      <alignment horizontal="center" vertical="top" wrapText="1"/>
    </xf>
    <xf numFmtId="0" fontId="44" fillId="0" borderId="0" xfId="8" applyFont="1" applyAlignment="1">
      <alignment vertical="top" wrapText="1"/>
    </xf>
    <xf numFmtId="0" fontId="44" fillId="0" borderId="0" xfId="8" applyFont="1" applyAlignment="1">
      <alignment horizontal="right" vertical="top"/>
    </xf>
    <xf numFmtId="4" fontId="44" fillId="0" borderId="0" xfId="8" applyNumberFormat="1" applyFont="1" applyAlignment="1">
      <alignment horizontal="right" vertical="top"/>
    </xf>
    <xf numFmtId="4" fontId="45" fillId="0" borderId="0" xfId="8" applyNumberFormat="1" applyFont="1" applyAlignment="1">
      <alignment horizontal="center" vertical="top"/>
    </xf>
    <xf numFmtId="1" fontId="46" fillId="2" borderId="0" xfId="8" applyNumberFormat="1" applyFont="1" applyFill="1">
      <alignment vertical="top"/>
    </xf>
    <xf numFmtId="4" fontId="46" fillId="2" borderId="0" xfId="8" applyNumberFormat="1" applyFont="1" applyFill="1" applyAlignment="1">
      <alignment horizontal="center" vertical="top"/>
    </xf>
    <xf numFmtId="0" fontId="46" fillId="0" borderId="0" xfId="0" applyFont="1" applyAlignment="1">
      <alignment vertical="top"/>
    </xf>
    <xf numFmtId="2" fontId="47" fillId="0" borderId="0" xfId="0" applyNumberFormat="1" applyFont="1" applyAlignment="1">
      <alignment horizontal="left" vertical="top" wrapText="1"/>
    </xf>
    <xf numFmtId="2" fontId="34" fillId="0" borderId="0" xfId="8" applyNumberFormat="1" applyFont="1" applyAlignment="1">
      <alignment horizontal="left" vertical="top" wrapText="1"/>
    </xf>
    <xf numFmtId="0" fontId="47" fillId="0" borderId="0" xfId="8" applyFont="1" applyAlignment="1">
      <alignment horizontal="right" vertical="top"/>
    </xf>
    <xf numFmtId="4" fontId="47" fillId="0" borderId="0" xfId="8" applyNumberFormat="1" applyFont="1" applyAlignment="1">
      <alignment horizontal="right" vertical="top"/>
    </xf>
    <xf numFmtId="40" fontId="48" fillId="0" borderId="0" xfId="8" applyNumberFormat="1" applyFont="1" applyAlignment="1">
      <alignment horizontal="center" vertical="top"/>
    </xf>
    <xf numFmtId="0" fontId="47" fillId="0" borderId="0" xfId="0" applyFont="1" applyAlignment="1">
      <alignment vertical="center" wrapText="1"/>
    </xf>
    <xf numFmtId="2" fontId="49" fillId="0" borderId="0" xfId="0" applyNumberFormat="1" applyFont="1" applyAlignment="1" applyProtection="1">
      <alignment horizontal="left" vertical="top" wrapText="1"/>
      <protection locked="0"/>
    </xf>
    <xf numFmtId="0" fontId="49" fillId="0" borderId="0" xfId="0" applyFont="1" applyAlignment="1" applyProtection="1">
      <alignment horizontal="justify" vertical="top" wrapText="1"/>
      <protection locked="0"/>
    </xf>
    <xf numFmtId="0" fontId="50" fillId="0" borderId="0" xfId="0" applyFont="1" applyAlignment="1">
      <alignment vertical="center" wrapText="1"/>
    </xf>
    <xf numFmtId="0" fontId="36" fillId="0" borderId="0" xfId="0" applyFont="1" applyAlignment="1">
      <alignment horizontal="left" vertical="top" wrapText="1" indent="1"/>
    </xf>
    <xf numFmtId="0" fontId="36" fillId="0" borderId="0" xfId="8" applyFont="1" applyAlignment="1">
      <alignment horizontal="right" vertical="top"/>
    </xf>
    <xf numFmtId="4" fontId="36" fillId="0" borderId="0" xfId="8" applyNumberFormat="1" applyFont="1" applyAlignment="1">
      <alignment horizontal="right" vertical="top"/>
    </xf>
    <xf numFmtId="0" fontId="50" fillId="0" borderId="0" xfId="0" applyFont="1" applyAlignment="1">
      <alignment vertical="top"/>
    </xf>
    <xf numFmtId="4" fontId="50" fillId="0" borderId="0" xfId="0" applyNumberFormat="1" applyFont="1" applyAlignment="1">
      <alignment horizontal="right" vertical="top"/>
    </xf>
    <xf numFmtId="165" fontId="51" fillId="0" borderId="0" xfId="0" applyNumberFormat="1" applyFont="1" applyAlignment="1">
      <alignment horizontal="center" vertical="top"/>
    </xf>
    <xf numFmtId="2" fontId="50" fillId="0" borderId="0" xfId="0" applyNumberFormat="1" applyFont="1" applyAlignment="1">
      <alignment horizontal="left" vertical="top"/>
    </xf>
    <xf numFmtId="0" fontId="50" fillId="0" borderId="0" xfId="0" applyFont="1" applyAlignment="1">
      <alignment horizontal="right" vertical="top"/>
    </xf>
    <xf numFmtId="0" fontId="51" fillId="0" borderId="0" xfId="0" applyFont="1" applyAlignment="1">
      <alignment horizontal="center" vertical="top"/>
    </xf>
    <xf numFmtId="2" fontId="52" fillId="5" borderId="0" xfId="0" applyNumberFormat="1" applyFont="1" applyFill="1" applyAlignment="1">
      <alignment vertical="center"/>
    </xf>
    <xf numFmtId="0" fontId="33" fillId="3" borderId="0" xfId="0" applyFont="1" applyFill="1" applyAlignment="1">
      <alignment vertical="top"/>
    </xf>
    <xf numFmtId="165" fontId="52" fillId="5" borderId="0" xfId="0" applyNumberFormat="1" applyFont="1" applyFill="1" applyAlignment="1">
      <alignment horizontal="center" vertical="center"/>
    </xf>
    <xf numFmtId="2" fontId="36" fillId="0" borderId="0" xfId="0" applyNumberFormat="1" applyFont="1" applyAlignment="1">
      <alignment horizontal="left" vertical="top" wrapText="1"/>
    </xf>
    <xf numFmtId="40" fontId="49" fillId="0" borderId="0" xfId="8" applyNumberFormat="1" applyFont="1" applyAlignment="1">
      <alignment horizontal="center" vertical="top"/>
    </xf>
    <xf numFmtId="2" fontId="35" fillId="0" borderId="0" xfId="0" applyNumberFormat="1" applyFont="1" applyAlignment="1">
      <alignment horizontal="left" vertical="top"/>
    </xf>
    <xf numFmtId="0" fontId="54" fillId="0" borderId="0" xfId="0" applyFont="1" applyAlignment="1">
      <alignment vertical="top"/>
    </xf>
    <xf numFmtId="0" fontId="35" fillId="0" borderId="0" xfId="0" applyFont="1" applyAlignment="1">
      <alignment horizontal="right" vertical="top"/>
    </xf>
    <xf numFmtId="4" fontId="35" fillId="0" borderId="0" xfId="0" applyNumberFormat="1" applyFont="1" applyAlignment="1">
      <alignment horizontal="right" vertical="top"/>
    </xf>
    <xf numFmtId="0" fontId="34" fillId="0" borderId="0" xfId="0" applyFont="1" applyAlignment="1">
      <alignment horizontal="center" vertical="top"/>
    </xf>
    <xf numFmtId="0" fontId="55" fillId="3" borderId="0" xfId="5" applyFont="1" applyFill="1" applyAlignment="1">
      <alignment horizontal="center" vertical="center"/>
    </xf>
    <xf numFmtId="0" fontId="55" fillId="3" borderId="0" xfId="5" applyFont="1" applyFill="1" applyAlignment="1">
      <alignment horizontal="left" vertical="center"/>
    </xf>
    <xf numFmtId="0" fontId="32" fillId="0" borderId="0" xfId="0" applyFont="1" applyAlignment="1">
      <alignment vertical="center" wrapText="1"/>
    </xf>
    <xf numFmtId="0" fontId="36" fillId="0" borderId="0" xfId="0" applyFont="1" applyAlignment="1">
      <alignment vertical="center" wrapText="1"/>
    </xf>
    <xf numFmtId="0" fontId="57" fillId="0" borderId="0" xfId="8" applyFont="1" applyAlignment="1">
      <alignment vertical="top" wrapText="1"/>
    </xf>
    <xf numFmtId="0" fontId="39" fillId="0" borderId="0" xfId="8" applyFont="1" applyAlignment="1">
      <alignment vertical="top" wrapText="1"/>
    </xf>
    <xf numFmtId="2" fontId="50" fillId="0" borderId="0" xfId="8" applyNumberFormat="1" applyFont="1" applyAlignment="1">
      <alignment horizontal="left" vertical="top"/>
    </xf>
    <xf numFmtId="0" fontId="50" fillId="0" borderId="0" xfId="8" applyFont="1" applyAlignment="1">
      <alignment vertical="top" wrapText="1"/>
    </xf>
    <xf numFmtId="0" fontId="50" fillId="0" borderId="0" xfId="8" applyFont="1" applyAlignment="1">
      <alignment horizontal="right" vertical="top"/>
    </xf>
    <xf numFmtId="4" fontId="50" fillId="0" borderId="0" xfId="8" applyNumberFormat="1" applyFont="1" applyAlignment="1">
      <alignment horizontal="right" vertical="top"/>
    </xf>
    <xf numFmtId="4" fontId="51" fillId="0" borderId="0" xfId="8" applyNumberFormat="1" applyFont="1" applyAlignment="1">
      <alignment horizontal="center" vertical="top"/>
    </xf>
    <xf numFmtId="0" fontId="46" fillId="0" borderId="0" xfId="8" applyFont="1" applyAlignment="1">
      <alignment vertical="top" wrapText="1"/>
    </xf>
    <xf numFmtId="4" fontId="58" fillId="0" borderId="0" xfId="8" applyNumberFormat="1" applyFont="1" applyAlignment="1">
      <alignment horizontal="right" vertical="top"/>
    </xf>
    <xf numFmtId="4" fontId="46" fillId="0" borderId="0" xfId="8" applyNumberFormat="1" applyFont="1" applyAlignment="1">
      <alignment horizontal="right" vertical="top"/>
    </xf>
    <xf numFmtId="0" fontId="7" fillId="0" borderId="0" xfId="0" applyFont="1" applyAlignment="1">
      <alignment vertical="top"/>
    </xf>
    <xf numFmtId="0" fontId="59" fillId="0" borderId="0" xfId="0" applyFont="1" applyAlignment="1">
      <alignment vertical="center" wrapText="1"/>
    </xf>
    <xf numFmtId="0" fontId="63" fillId="0" borderId="0" xfId="0" applyFont="1" applyAlignment="1">
      <alignment vertical="top"/>
    </xf>
    <xf numFmtId="0" fontId="64" fillId="0" borderId="0" xfId="0" applyFont="1" applyAlignment="1">
      <alignment vertical="center" wrapText="1"/>
    </xf>
    <xf numFmtId="0" fontId="65" fillId="0" borderId="0" xfId="0" applyFont="1" applyAlignment="1">
      <alignment vertical="top"/>
    </xf>
    <xf numFmtId="4" fontId="50" fillId="0" borderId="0" xfId="8" applyNumberFormat="1" applyFont="1" applyAlignment="1">
      <alignment horizontal="left" vertical="top"/>
    </xf>
    <xf numFmtId="0" fontId="50" fillId="0" borderId="0" xfId="8" applyFont="1" applyAlignment="1">
      <alignment horizontal="left" vertical="top"/>
    </xf>
    <xf numFmtId="4" fontId="51" fillId="0" borderId="0" xfId="8" applyNumberFormat="1" applyFont="1" applyAlignment="1">
      <alignment horizontal="left" vertical="top"/>
    </xf>
    <xf numFmtId="2" fontId="53" fillId="0" borderId="0" xfId="8" applyNumberFormat="1" applyFont="1" applyAlignment="1">
      <alignment horizontal="left" vertical="top"/>
    </xf>
    <xf numFmtId="4" fontId="28" fillId="0" borderId="0" xfId="8" applyNumberFormat="1" applyFont="1" applyAlignment="1">
      <alignment horizontal="left" vertical="top"/>
    </xf>
    <xf numFmtId="4" fontId="29" fillId="0" borderId="0" xfId="8" applyNumberFormat="1" applyFont="1" applyAlignment="1">
      <alignment horizontal="left" vertical="top"/>
    </xf>
    <xf numFmtId="2" fontId="67" fillId="0" borderId="0" xfId="8" applyNumberFormat="1" applyFont="1" applyAlignment="1">
      <alignment horizontal="left" vertical="top"/>
    </xf>
    <xf numFmtId="49" fontId="67" fillId="0" borderId="0" xfId="8" applyNumberFormat="1" applyFont="1" applyAlignment="1">
      <alignment horizontal="left" vertical="top"/>
    </xf>
    <xf numFmtId="4" fontId="28" fillId="0" borderId="0" xfId="8" applyNumberFormat="1" applyFont="1" applyAlignment="1">
      <alignment horizontal="right" vertical="top"/>
    </xf>
    <xf numFmtId="1" fontId="28" fillId="2" borderId="0" xfId="8" applyNumberFormat="1" applyFont="1" applyFill="1">
      <alignment vertical="top"/>
    </xf>
    <xf numFmtId="4" fontId="28" fillId="2" borderId="0" xfId="8" applyNumberFormat="1" applyFont="1" applyFill="1">
      <alignment vertical="top"/>
    </xf>
    <xf numFmtId="0" fontId="28" fillId="0" borderId="0" xfId="0" applyFont="1" applyAlignment="1">
      <alignment vertical="top"/>
    </xf>
    <xf numFmtId="2" fontId="28" fillId="0" borderId="0" xfId="8" applyNumberFormat="1" applyFont="1" applyAlignment="1">
      <alignment horizontal="left" vertical="top"/>
    </xf>
    <xf numFmtId="0" fontId="28" fillId="0" borderId="0" xfId="8" applyFont="1" applyAlignment="1">
      <alignment horizontal="left" vertical="top"/>
    </xf>
    <xf numFmtId="4" fontId="29" fillId="0" borderId="0" xfId="8" applyNumberFormat="1" applyFont="1" applyAlignment="1">
      <alignment horizontal="center" vertical="top"/>
    </xf>
    <xf numFmtId="0" fontId="28" fillId="0" borderId="0" xfId="8" applyFont="1" applyAlignment="1">
      <alignment horizontal="right" vertical="top"/>
    </xf>
    <xf numFmtId="4" fontId="29" fillId="0" borderId="0" xfId="8" applyNumberFormat="1" applyFont="1" applyAlignment="1">
      <alignment horizontal="right" vertical="top"/>
    </xf>
    <xf numFmtId="1" fontId="29" fillId="2" borderId="0" xfId="8" applyNumberFormat="1" applyFont="1" applyFill="1">
      <alignment vertical="top"/>
    </xf>
    <xf numFmtId="4" fontId="29" fillId="2" borderId="0" xfId="8" applyNumberFormat="1" applyFont="1" applyFill="1">
      <alignment vertical="top"/>
    </xf>
    <xf numFmtId="0" fontId="29" fillId="0" borderId="0" xfId="0" applyFont="1" applyAlignment="1">
      <alignment vertical="top"/>
    </xf>
    <xf numFmtId="4" fontId="29" fillId="0" borderId="0" xfId="0" applyNumberFormat="1" applyFont="1" applyAlignment="1">
      <alignment horizontal="right" vertical="top"/>
    </xf>
    <xf numFmtId="4" fontId="29" fillId="0" borderId="0" xfId="8" applyNumberFormat="1" applyFont="1">
      <alignment vertical="top"/>
    </xf>
    <xf numFmtId="0" fontId="29" fillId="0" borderId="0" xfId="8" applyFont="1">
      <alignment vertical="top"/>
    </xf>
    <xf numFmtId="2" fontId="29" fillId="0" borderId="0" xfId="8" applyNumberFormat="1" applyFont="1" applyAlignment="1">
      <alignment horizontal="left" vertical="top"/>
    </xf>
    <xf numFmtId="0" fontId="29" fillId="0" borderId="0" xfId="8" applyFont="1" applyAlignment="1">
      <alignment horizontal="left" vertical="top"/>
    </xf>
    <xf numFmtId="0" fontId="29" fillId="0" borderId="0" xfId="8" applyFont="1" applyAlignment="1">
      <alignment horizontal="right" vertical="top"/>
    </xf>
    <xf numFmtId="0" fontId="29" fillId="0" borderId="0" xfId="8" applyFont="1" applyAlignment="1">
      <alignment vertical="top" wrapText="1"/>
    </xf>
    <xf numFmtId="0" fontId="36" fillId="0" borderId="0" xfId="0" applyFont="1" applyAlignment="1">
      <alignment vertical="top"/>
    </xf>
    <xf numFmtId="2" fontId="68" fillId="0" borderId="0" xfId="0" applyNumberFormat="1" applyFont="1" applyAlignment="1" applyProtection="1">
      <alignment horizontal="left" vertical="top"/>
      <protection locked="0"/>
    </xf>
    <xf numFmtId="0" fontId="69" fillId="0" borderId="0" xfId="8" applyFont="1" applyAlignment="1">
      <alignment vertical="top" wrapText="1"/>
    </xf>
    <xf numFmtId="0" fontId="65" fillId="0" borderId="0" xfId="8" applyFont="1">
      <alignment vertical="top"/>
    </xf>
    <xf numFmtId="4" fontId="36" fillId="0" borderId="0" xfId="0" applyNumberFormat="1" applyFont="1" applyAlignment="1">
      <alignment horizontal="right" vertical="top"/>
    </xf>
    <xf numFmtId="2" fontId="74" fillId="3" borderId="0" xfId="0" applyNumberFormat="1" applyFont="1" applyFill="1" applyAlignment="1" applyProtection="1">
      <alignment horizontal="left" vertical="top" wrapText="1"/>
      <protection locked="0"/>
    </xf>
    <xf numFmtId="0" fontId="74" fillId="3" borderId="0" xfId="0" applyFont="1" applyFill="1" applyAlignment="1" applyProtection="1">
      <alignment horizontal="justify" vertical="top" wrapText="1"/>
      <protection locked="0"/>
    </xf>
    <xf numFmtId="0" fontId="74" fillId="3" borderId="0" xfId="0" applyFont="1" applyFill="1" applyAlignment="1" applyProtection="1">
      <alignment horizontal="center" vertical="top"/>
      <protection locked="0"/>
    </xf>
    <xf numFmtId="4" fontId="74" fillId="3" borderId="0" xfId="0" applyNumberFormat="1" applyFont="1" applyFill="1" applyAlignment="1" applyProtection="1">
      <alignment horizontal="center" vertical="top"/>
      <protection locked="0"/>
    </xf>
    <xf numFmtId="0" fontId="47" fillId="0" borderId="0" xfId="0" applyFont="1" applyAlignment="1">
      <alignment vertical="top"/>
    </xf>
    <xf numFmtId="0" fontId="54" fillId="0" borderId="0" xfId="8" applyFont="1" applyAlignment="1">
      <alignment vertical="top" wrapText="1"/>
    </xf>
    <xf numFmtId="0" fontId="36" fillId="0" borderId="0" xfId="0" applyFont="1" applyAlignment="1">
      <alignment horizontal="left" vertical="top" indent="1"/>
    </xf>
    <xf numFmtId="2" fontId="66" fillId="5" borderId="0" xfId="0" applyNumberFormat="1" applyFont="1" applyFill="1" applyAlignment="1">
      <alignment vertical="center"/>
    </xf>
    <xf numFmtId="0" fontId="50" fillId="3" borderId="0" xfId="0" applyFont="1" applyFill="1" applyAlignment="1">
      <alignment vertical="top"/>
    </xf>
    <xf numFmtId="0" fontId="36" fillId="0" borderId="0" xfId="0" applyFont="1" applyAlignment="1">
      <alignment horizontal="justify" vertical="top"/>
    </xf>
    <xf numFmtId="4" fontId="47" fillId="0" borderId="0" xfId="0" applyNumberFormat="1" applyFont="1" applyAlignment="1">
      <alignment vertical="top"/>
    </xf>
    <xf numFmtId="0" fontId="36" fillId="0" borderId="0" xfId="0" applyFont="1" applyAlignment="1">
      <alignment horizontal="justify" vertical="top" wrapText="1"/>
    </xf>
    <xf numFmtId="4" fontId="50" fillId="0" borderId="0" xfId="0" applyNumberFormat="1" applyFont="1" applyAlignment="1">
      <alignment vertical="top"/>
    </xf>
    <xf numFmtId="0" fontId="75" fillId="0" borderId="0" xfId="0" applyFont="1" applyAlignment="1">
      <alignment horizontal="left" vertical="center" wrapText="1"/>
    </xf>
    <xf numFmtId="49" fontId="75" fillId="0" borderId="0" xfId="0" applyNumberFormat="1" applyFont="1" applyAlignment="1">
      <alignment horizontal="left" vertical="center"/>
    </xf>
    <xf numFmtId="49" fontId="75" fillId="0" borderId="0" xfId="0" applyNumberFormat="1" applyFont="1" applyAlignment="1">
      <alignment horizontal="center" vertical="center"/>
    </xf>
    <xf numFmtId="0" fontId="76" fillId="3" borderId="0" xfId="5" applyFont="1" applyFill="1" applyAlignment="1">
      <alignment horizontal="center" vertical="center"/>
    </xf>
    <xf numFmtId="0" fontId="76" fillId="3" borderId="0" xfId="5" applyFont="1" applyFill="1" applyAlignment="1">
      <alignment horizontal="left" vertical="center"/>
    </xf>
    <xf numFmtId="0" fontId="32" fillId="0" borderId="0" xfId="0" applyFont="1" applyAlignment="1">
      <alignment vertical="top"/>
    </xf>
    <xf numFmtId="0" fontId="70" fillId="0" borderId="0" xfId="8" applyFont="1" applyAlignment="1">
      <alignment vertical="top" wrapText="1"/>
    </xf>
    <xf numFmtId="0" fontId="49" fillId="4" borderId="0" xfId="5" applyFont="1" applyFill="1" applyAlignment="1">
      <alignment horizontal="right" vertical="center"/>
    </xf>
    <xf numFmtId="0" fontId="49" fillId="4" borderId="0" xfId="5" applyFont="1" applyFill="1" applyAlignment="1">
      <alignment horizontal="left" vertical="center"/>
    </xf>
    <xf numFmtId="0" fontId="74" fillId="3" borderId="0" xfId="5" applyFont="1" applyFill="1" applyAlignment="1">
      <alignment horizontal="left" vertical="center"/>
    </xf>
    <xf numFmtId="2" fontId="77" fillId="5" borderId="0" xfId="0" applyNumberFormat="1" applyFont="1" applyFill="1" applyAlignment="1">
      <alignment vertical="center"/>
    </xf>
    <xf numFmtId="166" fontId="71" fillId="3" borderId="0" xfId="0" applyNumberFormat="1" applyFont="1" applyFill="1" applyAlignment="1">
      <alignment vertical="top"/>
    </xf>
    <xf numFmtId="0" fontId="71" fillId="3" borderId="0" xfId="0" applyFont="1" applyFill="1" applyAlignment="1">
      <alignment vertical="top"/>
    </xf>
    <xf numFmtId="2" fontId="79" fillId="0" borderId="0" xfId="0" applyNumberFormat="1" applyFont="1" applyAlignment="1">
      <alignment vertical="center"/>
    </xf>
    <xf numFmtId="2" fontId="80" fillId="0" borderId="0" xfId="0" applyNumberFormat="1" applyFont="1" applyAlignment="1">
      <alignment vertical="center"/>
    </xf>
    <xf numFmtId="165" fontId="79" fillId="0" borderId="0" xfId="0" applyNumberFormat="1" applyFont="1" applyAlignment="1">
      <alignment vertical="center"/>
    </xf>
    <xf numFmtId="0" fontId="81" fillId="0" borderId="0" xfId="0" applyFont="1" applyAlignment="1">
      <alignment vertical="top"/>
    </xf>
    <xf numFmtId="2" fontId="72" fillId="5" borderId="0" xfId="0" applyNumberFormat="1" applyFont="1" applyFill="1" applyAlignment="1">
      <alignment vertical="center"/>
    </xf>
    <xf numFmtId="0" fontId="69" fillId="0" borderId="1" xfId="0" applyFont="1" applyBorder="1" applyAlignment="1" applyProtection="1">
      <alignment horizontal="left" vertical="top"/>
      <protection locked="0"/>
    </xf>
    <xf numFmtId="4" fontId="69" fillId="0" borderId="1" xfId="0" applyNumberFormat="1" applyFont="1" applyBorder="1" applyAlignment="1" applyProtection="1">
      <alignment horizontal="left" vertical="top"/>
      <protection locked="0"/>
    </xf>
    <xf numFmtId="0" fontId="49" fillId="0" borderId="1" xfId="0" applyFont="1" applyBorder="1" applyAlignment="1" applyProtection="1">
      <alignment horizontal="center" vertical="top"/>
      <protection locked="0"/>
    </xf>
    <xf numFmtId="4" fontId="49" fillId="0" borderId="1" xfId="0" applyNumberFormat="1" applyFont="1" applyBorder="1" applyAlignment="1" applyProtection="1">
      <alignment horizontal="center" vertical="top"/>
      <protection locked="0"/>
    </xf>
    <xf numFmtId="0" fontId="36" fillId="0" borderId="1" xfId="0" applyFont="1" applyBorder="1" applyAlignment="1" applyProtection="1">
      <alignment horizontal="center" vertical="top"/>
      <protection locked="0"/>
    </xf>
    <xf numFmtId="4" fontId="36" fillId="0" borderId="1" xfId="0" applyNumberFormat="1" applyFont="1" applyBorder="1" applyAlignment="1" applyProtection="1">
      <alignment horizontal="center" vertical="top"/>
      <protection locked="0"/>
    </xf>
    <xf numFmtId="0" fontId="82" fillId="0" borderId="0" xfId="0" applyFont="1" applyAlignment="1">
      <alignment horizontal="left" vertical="center" wrapText="1"/>
    </xf>
    <xf numFmtId="49" fontId="82" fillId="0" borderId="0" xfId="0" applyNumberFormat="1" applyFont="1" applyAlignment="1">
      <alignment horizontal="left" vertical="center"/>
    </xf>
    <xf numFmtId="0" fontId="49" fillId="0" borderId="2" xfId="0" applyFont="1" applyBorder="1" applyAlignment="1" applyProtection="1">
      <alignment horizontal="center" vertical="top"/>
      <protection locked="0"/>
    </xf>
    <xf numFmtId="0" fontId="36" fillId="0" borderId="2" xfId="8" applyFont="1" applyBorder="1" applyAlignment="1">
      <alignment horizontal="right" vertical="top"/>
    </xf>
    <xf numFmtId="2" fontId="3" fillId="0" borderId="0" xfId="8" applyNumberFormat="1" applyFont="1" applyAlignment="1">
      <alignment horizontal="left" vertical="top"/>
    </xf>
    <xf numFmtId="0" fontId="74" fillId="3" borderId="0" xfId="5" applyFont="1" applyFill="1" applyAlignment="1">
      <alignment horizontal="center" vertical="center"/>
    </xf>
    <xf numFmtId="167" fontId="36" fillId="0" borderId="1" xfId="0" applyNumberFormat="1" applyFont="1" applyBorder="1" applyAlignment="1" applyProtection="1">
      <alignment horizontal="center" vertical="top"/>
      <protection locked="0"/>
    </xf>
    <xf numFmtId="167" fontId="69" fillId="0" borderId="1" xfId="0" applyNumberFormat="1" applyFont="1" applyBorder="1" applyAlignment="1" applyProtection="1">
      <alignment horizontal="left" vertical="top"/>
      <protection locked="0"/>
    </xf>
    <xf numFmtId="167" fontId="49" fillId="0" borderId="1" xfId="0" applyNumberFormat="1" applyFont="1" applyBorder="1" applyAlignment="1" applyProtection="1">
      <alignment horizontal="center" vertical="top"/>
      <protection locked="0"/>
    </xf>
    <xf numFmtId="167" fontId="56" fillId="4" borderId="0" xfId="5" applyNumberFormat="1" applyFont="1" applyFill="1" applyAlignment="1">
      <alignment horizontal="right" vertical="center"/>
    </xf>
    <xf numFmtId="167" fontId="27" fillId="3" borderId="0" xfId="5" applyNumberFormat="1" applyFont="1" applyFill="1" applyAlignment="1">
      <alignment horizontal="center" vertical="center"/>
    </xf>
    <xf numFmtId="167" fontId="85" fillId="3" borderId="0" xfId="5" applyNumberFormat="1" applyFont="1" applyFill="1" applyAlignment="1">
      <alignment horizontal="left" vertical="center"/>
    </xf>
    <xf numFmtId="167" fontId="77" fillId="5" borderId="0" xfId="0" applyNumberFormat="1" applyFont="1" applyFill="1" applyAlignment="1">
      <alignment vertical="center"/>
    </xf>
    <xf numFmtId="167" fontId="49" fillId="4" borderId="0" xfId="5" applyNumberFormat="1" applyFont="1" applyFill="1" applyAlignment="1">
      <alignment horizontal="right" vertical="center"/>
    </xf>
    <xf numFmtId="167" fontId="74" fillId="3" borderId="0" xfId="5" applyNumberFormat="1" applyFont="1" applyFill="1" applyAlignment="1">
      <alignment horizontal="center" vertical="center"/>
    </xf>
    <xf numFmtId="167" fontId="56" fillId="0" borderId="0" xfId="5" applyNumberFormat="1" applyFont="1" applyAlignment="1">
      <alignment horizontal="right" vertical="center"/>
    </xf>
    <xf numFmtId="167" fontId="84" fillId="0" borderId="0" xfId="5" applyNumberFormat="1" applyFont="1" applyAlignment="1">
      <alignment horizontal="center" vertical="center"/>
    </xf>
    <xf numFmtId="0" fontId="56" fillId="0" borderId="1" xfId="0" applyFont="1" applyBorder="1" applyAlignment="1" applyProtection="1">
      <alignment horizontal="center" vertical="top"/>
      <protection locked="0"/>
    </xf>
    <xf numFmtId="4" fontId="56" fillId="0" borderId="1" xfId="0" applyNumberFormat="1" applyFont="1" applyBorder="1" applyAlignment="1" applyProtection="1">
      <alignment horizontal="center" vertical="top"/>
      <protection locked="0"/>
    </xf>
    <xf numFmtId="167" fontId="56" fillId="0" borderId="1" xfId="0" applyNumberFormat="1" applyFont="1" applyBorder="1" applyAlignment="1" applyProtection="1">
      <alignment horizontal="center" vertical="top"/>
      <protection locked="0"/>
    </xf>
    <xf numFmtId="2" fontId="56" fillId="0" borderId="0" xfId="0" applyNumberFormat="1" applyFont="1" applyAlignment="1" applyProtection="1">
      <alignment horizontal="left" vertical="top"/>
      <protection locked="0"/>
    </xf>
    <xf numFmtId="0" fontId="39" fillId="0" borderId="1" xfId="0" applyFont="1" applyBorder="1" applyAlignment="1" applyProtection="1">
      <alignment horizontal="left" vertical="top"/>
      <protection locked="0"/>
    </xf>
    <xf numFmtId="4" fontId="39" fillId="0" borderId="1" xfId="0" applyNumberFormat="1" applyFont="1" applyBorder="1" applyAlignment="1" applyProtection="1">
      <alignment horizontal="left" vertical="top"/>
      <protection locked="0"/>
    </xf>
    <xf numFmtId="167" fontId="39" fillId="0" borderId="1" xfId="0" applyNumberFormat="1" applyFont="1" applyBorder="1" applyAlignment="1" applyProtection="1">
      <alignment horizontal="left" vertical="top"/>
      <protection locked="0"/>
    </xf>
    <xf numFmtId="0" fontId="56" fillId="0" borderId="1" xfId="0" applyFont="1" applyBorder="1" applyAlignment="1" applyProtection="1">
      <alignment horizontal="center" vertical="top" wrapText="1"/>
      <protection locked="0"/>
    </xf>
    <xf numFmtId="0" fontId="56" fillId="0" borderId="0" xfId="5" applyFont="1" applyAlignment="1">
      <alignment horizontal="left" vertical="top"/>
    </xf>
    <xf numFmtId="0" fontId="56" fillId="0" borderId="0" xfId="5" applyFont="1" applyAlignment="1">
      <alignment horizontal="left"/>
    </xf>
    <xf numFmtId="0" fontId="39" fillId="0" borderId="0" xfId="0" applyFont="1" applyAlignment="1">
      <alignment vertical="top" wrapText="1"/>
    </xf>
    <xf numFmtId="0" fontId="56" fillId="0" borderId="0" xfId="5" applyFont="1" applyAlignment="1">
      <alignment horizontal="left" vertical="center"/>
    </xf>
    <xf numFmtId="0" fontId="56" fillId="4" borderId="0" xfId="5" applyFont="1" applyFill="1" applyAlignment="1">
      <alignment horizontal="right" vertical="center"/>
    </xf>
    <xf numFmtId="0" fontId="56" fillId="4" borderId="0" xfId="5" applyFont="1" applyFill="1" applyAlignment="1">
      <alignment horizontal="left" vertical="center"/>
    </xf>
    <xf numFmtId="0" fontId="56" fillId="0" borderId="0" xfId="5" applyFont="1" applyAlignment="1">
      <alignment horizontal="right" vertical="center"/>
    </xf>
    <xf numFmtId="0" fontId="27" fillId="3" borderId="0" xfId="5" applyFont="1" applyFill="1" applyAlignment="1">
      <alignment horizontal="left" vertical="center"/>
    </xf>
    <xf numFmtId="0" fontId="27" fillId="3" borderId="0" xfId="5" applyFont="1" applyFill="1" applyAlignment="1">
      <alignment horizontal="center" vertical="center"/>
    </xf>
    <xf numFmtId="0" fontId="36" fillId="6" borderId="0" xfId="0" applyFont="1" applyFill="1" applyAlignment="1">
      <alignment vertical="top" wrapText="1"/>
    </xf>
    <xf numFmtId="0" fontId="36" fillId="0" borderId="0" xfId="8" applyFont="1" applyAlignment="1">
      <alignment horizontal="left" vertical="top" wrapText="1"/>
    </xf>
    <xf numFmtId="0" fontId="37" fillId="6" borderId="0" xfId="0" applyFont="1" applyFill="1" applyAlignment="1">
      <alignment vertical="top" wrapText="1"/>
    </xf>
    <xf numFmtId="4" fontId="49" fillId="0" borderId="2" xfId="0" applyNumberFormat="1" applyFont="1" applyBorder="1" applyAlignment="1" applyProtection="1">
      <alignment horizontal="center" vertical="top"/>
      <protection locked="0"/>
    </xf>
    <xf numFmtId="4" fontId="36" fillId="0" borderId="2" xfId="8" applyNumberFormat="1" applyFont="1" applyBorder="1" applyAlignment="1">
      <alignment horizontal="right" vertical="top"/>
    </xf>
    <xf numFmtId="0" fontId="86" fillId="0" borderId="0" xfId="11" applyFont="1" applyAlignment="1">
      <alignment vertical="top" wrapText="1"/>
    </xf>
    <xf numFmtId="0" fontId="87" fillId="0" borderId="0" xfId="11" applyFont="1" applyAlignment="1">
      <alignment vertical="top"/>
    </xf>
    <xf numFmtId="0" fontId="33" fillId="0" borderId="0" xfId="11" applyFont="1" applyAlignment="1">
      <alignment vertical="top" wrapText="1"/>
    </xf>
    <xf numFmtId="0" fontId="33" fillId="0" borderId="0" xfId="11" applyFont="1" applyAlignment="1">
      <alignment vertical="top"/>
    </xf>
    <xf numFmtId="0" fontId="88" fillId="2" borderId="0" xfId="11" applyFont="1" applyFill="1" applyAlignment="1">
      <alignment vertical="top" wrapText="1"/>
    </xf>
    <xf numFmtId="0" fontId="89" fillId="2" borderId="0" xfId="11" applyFont="1" applyFill="1" applyAlignment="1">
      <alignment vertical="top" wrapText="1"/>
    </xf>
    <xf numFmtId="0" fontId="90" fillId="0" borderId="0" xfId="11" applyFont="1" applyAlignment="1">
      <alignment vertical="top"/>
    </xf>
    <xf numFmtId="0" fontId="73" fillId="0" borderId="0" xfId="11" applyFont="1" applyAlignment="1">
      <alignment vertical="top" wrapText="1"/>
    </xf>
    <xf numFmtId="0" fontId="73" fillId="0" borderId="0" xfId="11" applyFont="1" applyAlignment="1">
      <alignment vertical="top"/>
    </xf>
    <xf numFmtId="0" fontId="91" fillId="0" borderId="0" xfId="11" applyFont="1" applyAlignment="1">
      <alignment vertical="top" wrapText="1"/>
    </xf>
    <xf numFmtId="0" fontId="92" fillId="0" borderId="0" xfId="11" applyFont="1" applyAlignment="1">
      <alignment vertical="top"/>
    </xf>
    <xf numFmtId="0" fontId="91" fillId="0" borderId="0" xfId="11" applyFont="1" applyAlignment="1">
      <alignment horizontal="left" vertical="top" wrapText="1"/>
    </xf>
    <xf numFmtId="0" fontId="86" fillId="0" borderId="3" xfId="11" applyFont="1" applyBorder="1" applyAlignment="1">
      <alignment vertical="top" wrapText="1"/>
    </xf>
    <xf numFmtId="0" fontId="87" fillId="0" borderId="0" xfId="11" applyFont="1" applyAlignment="1">
      <alignment vertical="top" wrapText="1"/>
    </xf>
    <xf numFmtId="0" fontId="33" fillId="0" borderId="0" xfId="11" applyFont="1"/>
    <xf numFmtId="0" fontId="94" fillId="2" borderId="0" xfId="11" applyFont="1" applyFill="1" applyAlignment="1">
      <alignment horizontal="left" vertical="center"/>
    </xf>
    <xf numFmtId="0" fontId="95" fillId="0" borderId="0" xfId="11" applyFont="1"/>
    <xf numFmtId="0" fontId="73" fillId="0" borderId="0" xfId="11" applyFont="1"/>
    <xf numFmtId="0" fontId="86" fillId="0" borderId="0" xfId="11" applyFont="1" applyAlignment="1">
      <alignment horizontal="justify" vertical="center" wrapText="1"/>
    </xf>
    <xf numFmtId="0" fontId="87" fillId="0" borderId="0" xfId="11" applyFont="1"/>
    <xf numFmtId="0" fontId="96" fillId="0" borderId="0" xfId="11" applyFont="1" applyAlignment="1">
      <alignment vertical="top" wrapText="1"/>
    </xf>
    <xf numFmtId="49" fontId="93" fillId="0" borderId="0" xfId="11" applyNumberFormat="1" applyFont="1" applyAlignment="1">
      <alignment horizontal="left" vertical="top" wrapText="1"/>
    </xf>
    <xf numFmtId="0" fontId="82" fillId="0" borderId="0" xfId="0" applyFont="1" applyAlignment="1">
      <alignment horizontal="left" vertical="top" wrapText="1"/>
    </xf>
    <xf numFmtId="168" fontId="56" fillId="0" borderId="0" xfId="0" applyNumberFormat="1" applyFont="1" applyAlignment="1" applyProtection="1">
      <alignment horizontal="left" vertical="top" wrapText="1"/>
      <protection locked="0"/>
    </xf>
    <xf numFmtId="2" fontId="39" fillId="0" borderId="0" xfId="0" applyNumberFormat="1" applyFont="1" applyAlignment="1" applyProtection="1">
      <alignment horizontal="left" vertical="top" wrapText="1"/>
      <protection locked="0"/>
    </xf>
    <xf numFmtId="168" fontId="39" fillId="0" borderId="0" xfId="0" applyNumberFormat="1" applyFont="1" applyAlignment="1" applyProtection="1">
      <alignment horizontal="left" vertical="top" wrapText="1"/>
      <protection locked="0"/>
    </xf>
    <xf numFmtId="168" fontId="36" fillId="0" borderId="0" xfId="0" applyNumberFormat="1" applyFont="1" applyAlignment="1" applyProtection="1">
      <alignment horizontal="left" vertical="top" wrapText="1"/>
      <protection locked="0"/>
    </xf>
    <xf numFmtId="0" fontId="49" fillId="0" borderId="0" xfId="5" applyFont="1" applyAlignment="1">
      <alignment horizontal="right" vertical="center"/>
    </xf>
    <xf numFmtId="0" fontId="49" fillId="0" borderId="0" xfId="5" applyFont="1" applyAlignment="1">
      <alignment horizontal="left" vertical="center"/>
    </xf>
    <xf numFmtId="167" fontId="49" fillId="0" borderId="0" xfId="5" applyNumberFormat="1" applyFont="1" applyAlignment="1">
      <alignment horizontal="right" vertical="center"/>
    </xf>
    <xf numFmtId="167" fontId="49" fillId="0" borderId="0" xfId="5" applyNumberFormat="1" applyFont="1" applyAlignment="1">
      <alignment horizontal="center" vertical="center"/>
    </xf>
    <xf numFmtId="2" fontId="77" fillId="5" borderId="0" xfId="0" applyNumberFormat="1" applyFont="1" applyFill="1" applyAlignment="1">
      <alignment horizontal="left" vertical="center"/>
    </xf>
    <xf numFmtId="2" fontId="78" fillId="0" borderId="0" xfId="0" applyNumberFormat="1" applyFont="1" applyAlignment="1">
      <alignment horizontal="left" vertical="center"/>
    </xf>
    <xf numFmtId="2" fontId="21" fillId="0" borderId="0" xfId="0" applyNumberFormat="1" applyFont="1" applyAlignment="1">
      <alignment horizontal="left" vertical="center"/>
    </xf>
    <xf numFmtId="2" fontId="11" fillId="0" borderId="0" xfId="8" applyNumberFormat="1" applyFont="1" applyAlignment="1">
      <alignment horizontal="left" vertical="top"/>
    </xf>
    <xf numFmtId="4" fontId="13" fillId="0" borderId="0" xfId="8" applyNumberFormat="1" applyFont="1" applyAlignment="1">
      <alignment horizontal="left" vertical="top"/>
    </xf>
    <xf numFmtId="4" fontId="12" fillId="0" borderId="0" xfId="8" applyNumberFormat="1" applyFont="1" applyAlignment="1">
      <alignment horizontal="left" vertical="top"/>
    </xf>
    <xf numFmtId="2" fontId="14" fillId="0" borderId="0" xfId="8" applyNumberFormat="1" applyFont="1" applyAlignment="1">
      <alignment horizontal="left" vertical="top"/>
    </xf>
    <xf numFmtId="0" fontId="82" fillId="0" borderId="0" xfId="0" applyFont="1" applyAlignment="1">
      <alignment vertical="center" wrapText="1"/>
    </xf>
    <xf numFmtId="0" fontId="14" fillId="0" borderId="0" xfId="8" applyFont="1" applyAlignment="1">
      <alignment vertical="top" wrapText="1"/>
    </xf>
    <xf numFmtId="2" fontId="13" fillId="0" borderId="0" xfId="0" applyNumberFormat="1" applyFont="1" applyAlignment="1">
      <alignment horizontal="left" vertical="top"/>
    </xf>
    <xf numFmtId="0" fontId="13" fillId="0" borderId="0" xfId="0" applyFont="1" applyAlignment="1" applyProtection="1">
      <alignment horizontal="justify" vertical="top" wrapText="1"/>
      <protection locked="0"/>
    </xf>
    <xf numFmtId="4" fontId="25" fillId="0" borderId="1" xfId="8" applyNumberFormat="1" applyFont="1" applyBorder="1" applyAlignment="1">
      <alignment horizontal="right" vertical="top"/>
    </xf>
    <xf numFmtId="4" fontId="13" fillId="0" borderId="4" xfId="8" applyNumberFormat="1" applyFont="1" applyBorder="1" applyAlignment="1">
      <alignment horizontal="right" vertical="top"/>
    </xf>
    <xf numFmtId="4" fontId="13" fillId="0" borderId="4" xfId="0" applyNumberFormat="1" applyFont="1" applyBorder="1" applyAlignment="1">
      <alignment horizontal="right" vertical="top"/>
    </xf>
    <xf numFmtId="4" fontId="60" fillId="0" borderId="1" xfId="8" applyNumberFormat="1" applyFont="1" applyBorder="1" applyAlignment="1">
      <alignment horizontal="right" vertical="top"/>
    </xf>
    <xf numFmtId="4" fontId="61" fillId="0" borderId="4" xfId="0" applyNumberFormat="1" applyFont="1" applyBorder="1" applyAlignment="1">
      <alignment horizontal="right" vertical="top"/>
    </xf>
    <xf numFmtId="167" fontId="60" fillId="0" borderId="1" xfId="8" applyNumberFormat="1" applyFont="1" applyBorder="1">
      <alignment vertical="top"/>
    </xf>
    <xf numFmtId="167" fontId="61" fillId="0" borderId="4" xfId="0" applyNumberFormat="1" applyFont="1" applyBorder="1" applyAlignment="1">
      <alignment vertical="top"/>
    </xf>
    <xf numFmtId="0" fontId="15" fillId="0" borderId="1" xfId="0" applyFont="1" applyBorder="1" applyAlignment="1">
      <alignment vertical="center" wrapText="1"/>
    </xf>
    <xf numFmtId="40" fontId="62" fillId="0" borderId="1" xfId="8" applyNumberFormat="1" applyFont="1" applyBorder="1">
      <alignment vertical="top"/>
    </xf>
    <xf numFmtId="165" fontId="49" fillId="0" borderId="1" xfId="0" applyNumberFormat="1" applyFont="1" applyBorder="1" applyAlignment="1" applyProtection="1">
      <alignment horizontal="center" vertical="top"/>
      <protection locked="0"/>
    </xf>
    <xf numFmtId="165" fontId="49" fillId="0" borderId="1" xfId="8" applyNumberFormat="1" applyFont="1" applyBorder="1" applyAlignment="1">
      <alignment horizontal="center" vertical="top"/>
    </xf>
    <xf numFmtId="0" fontId="39" fillId="0" borderId="0" xfId="0" applyFont="1" applyAlignment="1">
      <alignment wrapText="1"/>
    </xf>
    <xf numFmtId="0" fontId="0" fillId="0" borderId="0" xfId="0" applyAlignment="1">
      <alignment wrapText="1"/>
    </xf>
    <xf numFmtId="0" fontId="39" fillId="0" borderId="0" xfId="0" applyFont="1"/>
    <xf numFmtId="0" fontId="98" fillId="0" borderId="0" xfId="0" applyFont="1" applyAlignment="1">
      <alignment vertical="center"/>
    </xf>
    <xf numFmtId="0" fontId="99" fillId="0" borderId="0" xfId="0" applyFont="1" applyAlignment="1">
      <alignment horizontal="left" vertical="center" indent="5"/>
    </xf>
    <xf numFmtId="0" fontId="100" fillId="0" borderId="0" xfId="0" applyFont="1" applyAlignment="1">
      <alignment vertical="center"/>
    </xf>
    <xf numFmtId="2" fontId="33" fillId="0" borderId="0" xfId="8" applyNumberFormat="1" applyFont="1" applyAlignment="1">
      <alignment horizontal="center" vertical="top"/>
    </xf>
    <xf numFmtId="4" fontId="29" fillId="0" borderId="0" xfId="0" applyNumberFormat="1" applyFont="1" applyAlignment="1">
      <alignment horizontal="center" vertical="top"/>
    </xf>
    <xf numFmtId="0" fontId="82" fillId="0" borderId="0" xfId="0" applyFont="1" applyAlignment="1">
      <alignment horizontal="center" vertical="top" wrapText="1"/>
    </xf>
    <xf numFmtId="0" fontId="50" fillId="0" borderId="0" xfId="0" applyFont="1" applyAlignment="1" applyProtection="1">
      <alignment horizontal="center" vertical="top" wrapText="1"/>
      <protection locked="0"/>
    </xf>
    <xf numFmtId="0" fontId="36" fillId="0" borderId="0" xfId="0" applyFont="1" applyAlignment="1">
      <alignment horizontal="center" vertical="top" wrapText="1"/>
    </xf>
    <xf numFmtId="0" fontId="36" fillId="0" borderId="0" xfId="0" applyFont="1" applyAlignment="1">
      <alignment horizontal="center" vertical="top"/>
    </xf>
    <xf numFmtId="2" fontId="36" fillId="0" borderId="0" xfId="8" applyNumberFormat="1" applyFont="1" applyAlignment="1">
      <alignment horizontal="center" vertical="top"/>
    </xf>
    <xf numFmtId="168" fontId="36" fillId="0" borderId="0" xfId="8" applyNumberFormat="1" applyFont="1" applyAlignment="1">
      <alignment horizontal="center" vertical="top"/>
    </xf>
    <xf numFmtId="2" fontId="36" fillId="6" borderId="0" xfId="8" applyNumberFormat="1" applyFont="1" applyFill="1" applyAlignment="1">
      <alignment horizontal="center" vertical="top"/>
    </xf>
    <xf numFmtId="2" fontId="42" fillId="0" borderId="0" xfId="8" applyNumberFormat="1" applyFont="1" applyAlignment="1">
      <alignment horizontal="center" vertical="top"/>
    </xf>
    <xf numFmtId="0" fontId="41" fillId="0" borderId="0" xfId="0" applyFont="1" applyAlignment="1">
      <alignment horizontal="center" vertical="top"/>
    </xf>
    <xf numFmtId="0" fontId="16" fillId="0" borderId="0" xfId="0" applyFont="1" applyAlignment="1">
      <alignment horizontal="center" vertical="top"/>
    </xf>
    <xf numFmtId="0" fontId="3" fillId="0" borderId="0" xfId="0" applyFont="1" applyAlignment="1">
      <alignment horizontal="center" vertical="top"/>
    </xf>
    <xf numFmtId="168" fontId="56" fillId="0" borderId="0" xfId="8" applyNumberFormat="1" applyFont="1" applyAlignment="1">
      <alignment horizontal="center" vertical="top" wrapText="1"/>
    </xf>
    <xf numFmtId="168" fontId="56" fillId="0" borderId="0" xfId="0" applyNumberFormat="1" applyFont="1" applyAlignment="1" applyProtection="1">
      <alignment horizontal="center" vertical="top" wrapText="1"/>
      <protection locked="0"/>
    </xf>
    <xf numFmtId="2" fontId="39" fillId="0" borderId="0" xfId="0" applyNumberFormat="1" applyFont="1" applyAlignment="1" applyProtection="1">
      <alignment horizontal="center" vertical="top" wrapText="1"/>
      <protection locked="0"/>
    </xf>
    <xf numFmtId="168" fontId="0" fillId="0" borderId="0" xfId="0" applyNumberFormat="1" applyAlignment="1">
      <alignment vertical="top"/>
    </xf>
    <xf numFmtId="168" fontId="0" fillId="0" borderId="0" xfId="0" applyNumberFormat="1"/>
    <xf numFmtId="2" fontId="0" fillId="0" borderId="0" xfId="0" applyNumberFormat="1" applyAlignment="1">
      <alignment vertical="top"/>
    </xf>
    <xf numFmtId="0" fontId="26" fillId="0" borderId="0" xfId="0" applyFont="1"/>
    <xf numFmtId="49" fontId="39" fillId="0" borderId="0" xfId="0" applyNumberFormat="1" applyFont="1" applyAlignment="1" applyProtection="1">
      <alignment horizontal="center" vertical="top" wrapText="1"/>
      <protection locked="0"/>
    </xf>
    <xf numFmtId="49" fontId="56" fillId="0" borderId="0" xfId="0" applyNumberFormat="1" applyFont="1" applyAlignment="1" applyProtection="1">
      <alignment horizontal="center" vertical="top"/>
      <protection locked="0"/>
    </xf>
    <xf numFmtId="2" fontId="39" fillId="0" borderId="0" xfId="0" applyNumberFormat="1" applyFont="1" applyAlignment="1">
      <alignment horizontal="center" vertical="top" wrapText="1"/>
    </xf>
    <xf numFmtId="0" fontId="97" fillId="6" borderId="0" xfId="0" applyFont="1" applyFill="1"/>
    <xf numFmtId="168" fontId="39" fillId="0" borderId="0" xfId="0" applyNumberFormat="1" applyFont="1" applyAlignment="1" applyProtection="1">
      <alignment horizontal="center" vertical="top" wrapText="1"/>
      <protection locked="0"/>
    </xf>
    <xf numFmtId="168" fontId="49" fillId="0" borderId="0" xfId="8" applyNumberFormat="1" applyFont="1" applyAlignment="1">
      <alignment horizontal="center" vertical="top" wrapText="1"/>
    </xf>
    <xf numFmtId="168" fontId="36" fillId="0" borderId="0" xfId="0" applyNumberFormat="1" applyFont="1" applyAlignment="1" applyProtection="1">
      <alignment horizontal="center" vertical="top" wrapText="1"/>
      <protection locked="0"/>
    </xf>
    <xf numFmtId="0" fontId="101" fillId="0" borderId="0" xfId="0" applyFont="1"/>
    <xf numFmtId="0" fontId="101" fillId="0" borderId="0" xfId="0" applyFont="1" applyAlignment="1">
      <alignment horizontal="left" vertical="center" indent="3"/>
    </xf>
    <xf numFmtId="0" fontId="83" fillId="0" borderId="0" xfId="0" applyFont="1" applyAlignment="1">
      <alignment horizontal="center" vertical="center" wrapText="1"/>
    </xf>
    <xf numFmtId="0" fontId="14" fillId="0" borderId="0" xfId="8" applyFont="1" applyAlignment="1">
      <alignment horizontal="center" vertical="top" wrapText="1"/>
    </xf>
    <xf numFmtId="0" fontId="36" fillId="0" borderId="0" xfId="8" applyFont="1" applyAlignment="1">
      <alignment horizontal="center" vertical="top"/>
    </xf>
    <xf numFmtId="0" fontId="36" fillId="6" borderId="0" xfId="0" applyFont="1" applyFill="1" applyAlignment="1">
      <alignment horizontal="justify" vertical="top"/>
    </xf>
    <xf numFmtId="2" fontId="52" fillId="5" borderId="0" xfId="0" applyNumberFormat="1" applyFont="1" applyFill="1" applyAlignment="1">
      <alignment horizontal="right" vertical="center"/>
    </xf>
    <xf numFmtId="0" fontId="82" fillId="0" borderId="0" xfId="0" applyFont="1" applyAlignment="1">
      <alignment horizontal="center" vertical="center" wrapText="1"/>
    </xf>
    <xf numFmtId="168" fontId="36" fillId="0" borderId="0" xfId="0" applyNumberFormat="1" applyFont="1" applyAlignment="1">
      <alignment horizontal="center" vertical="top" wrapText="1"/>
    </xf>
    <xf numFmtId="49" fontId="36" fillId="0" borderId="0" xfId="0" applyNumberFormat="1" applyFont="1" applyAlignment="1">
      <alignment horizontal="center" vertical="top" wrapText="1"/>
    </xf>
    <xf numFmtId="4" fontId="60" fillId="0" borderId="1" xfId="8" applyNumberFormat="1" applyFont="1" applyBorder="1" applyAlignment="1">
      <alignment horizontal="center" vertical="top"/>
    </xf>
    <xf numFmtId="4" fontId="36" fillId="0" borderId="0" xfId="0" applyNumberFormat="1" applyFont="1" applyAlignment="1">
      <alignment horizontal="center" vertical="top" wrapText="1"/>
    </xf>
    <xf numFmtId="0" fontId="102" fillId="9" borderId="5" xfId="12" applyFont="1" applyFill="1" applyBorder="1" applyAlignment="1">
      <alignment horizontal="center" vertical="center"/>
    </xf>
    <xf numFmtId="0" fontId="102" fillId="8" borderId="5" xfId="12" applyFont="1" applyFill="1" applyBorder="1" applyAlignment="1">
      <alignment horizontal="center" vertical="top"/>
    </xf>
    <xf numFmtId="0" fontId="102" fillId="8" borderId="5" xfId="12" applyFont="1" applyFill="1" applyBorder="1" applyAlignment="1">
      <alignment horizontal="center" vertical="top" wrapText="1"/>
    </xf>
    <xf numFmtId="0" fontId="103" fillId="10" borderId="5" xfId="12" applyFont="1" applyFill="1" applyBorder="1" applyAlignment="1">
      <alignment horizontal="center" vertical="center" wrapText="1"/>
    </xf>
    <xf numFmtId="0" fontId="103" fillId="10" borderId="5" xfId="12" applyFont="1" applyFill="1" applyBorder="1" applyAlignment="1">
      <alignment horizontal="left" vertical="center"/>
    </xf>
    <xf numFmtId="0" fontId="103" fillId="10" borderId="5" xfId="12" applyFont="1" applyFill="1" applyBorder="1" applyAlignment="1">
      <alignment horizontal="center" vertical="center"/>
    </xf>
    <xf numFmtId="0" fontId="102" fillId="10" borderId="5" xfId="12" applyFont="1" applyFill="1" applyBorder="1" applyAlignment="1">
      <alignment horizontal="center" vertical="center"/>
    </xf>
    <xf numFmtId="0" fontId="102" fillId="8" borderId="5" xfId="12" applyFont="1" applyFill="1" applyBorder="1" applyAlignment="1">
      <alignment horizontal="center" vertical="center"/>
    </xf>
    <xf numFmtId="0" fontId="102" fillId="8" borderId="5" xfId="12" applyFont="1" applyFill="1" applyBorder="1" applyAlignment="1">
      <alignment horizontal="center" vertical="center" wrapText="1"/>
    </xf>
    <xf numFmtId="0" fontId="104" fillId="7" borderId="5" xfId="12" applyFont="1" applyFill="1" applyBorder="1" applyAlignment="1">
      <alignment horizontal="center" vertical="top"/>
    </xf>
    <xf numFmtId="0" fontId="105" fillId="7" borderId="5" xfId="12" applyFont="1" applyFill="1" applyBorder="1" applyAlignment="1">
      <alignment horizontal="left" vertical="top"/>
    </xf>
    <xf numFmtId="0" fontId="105" fillId="7" borderId="5" xfId="12" applyFont="1" applyFill="1" applyBorder="1" applyAlignment="1">
      <alignment horizontal="center" vertical="top"/>
    </xf>
    <xf numFmtId="0" fontId="104" fillId="0" borderId="5" xfId="12" applyFont="1" applyBorder="1" applyAlignment="1">
      <alignment horizontal="center" vertical="top" wrapText="1"/>
    </xf>
    <xf numFmtId="0" fontId="104" fillId="0" borderId="5" xfId="12" applyFont="1" applyBorder="1" applyAlignment="1">
      <alignment horizontal="left" vertical="top" indent="2"/>
    </xf>
    <xf numFmtId="0" fontId="104" fillId="0" borderId="5" xfId="12" applyFont="1" applyBorder="1" applyAlignment="1">
      <alignment horizontal="center" vertical="top"/>
    </xf>
    <xf numFmtId="0" fontId="106" fillId="9" borderId="5" xfId="12" applyFont="1" applyFill="1" applyBorder="1" applyAlignment="1">
      <alignment horizontal="center" vertical="top"/>
    </xf>
    <xf numFmtId="0" fontId="104" fillId="0" borderId="5" xfId="12" applyFont="1" applyBorder="1" applyAlignment="1">
      <alignment vertical="top"/>
    </xf>
    <xf numFmtId="0" fontId="107" fillId="0" borderId="5" xfId="12" applyFont="1" applyBorder="1"/>
    <xf numFmtId="0" fontId="104" fillId="0" borderId="5" xfId="12" applyFont="1" applyBorder="1"/>
    <xf numFmtId="0" fontId="104" fillId="0" borderId="5" xfId="12" applyFont="1" applyBorder="1" applyAlignment="1">
      <alignment horizontal="left" vertical="top" wrapText="1"/>
    </xf>
    <xf numFmtId="0" fontId="103" fillId="10" borderId="5" xfId="12" applyFont="1" applyFill="1" applyBorder="1" applyAlignment="1">
      <alignment horizontal="center" vertical="top" wrapText="1"/>
    </xf>
    <xf numFmtId="0" fontId="103" fillId="10" borderId="5" xfId="12" applyFont="1" applyFill="1" applyBorder="1" applyAlignment="1">
      <alignment horizontal="left" vertical="top"/>
    </xf>
    <xf numFmtId="0" fontId="103" fillId="10" borderId="5" xfId="12" applyFont="1" applyFill="1" applyBorder="1" applyAlignment="1">
      <alignment horizontal="center" vertical="top"/>
    </xf>
    <xf numFmtId="0" fontId="104" fillId="10" borderId="5" xfId="12" applyFont="1" applyFill="1" applyBorder="1" applyAlignment="1">
      <alignment horizontal="center" vertical="top"/>
    </xf>
    <xf numFmtId="0" fontId="104" fillId="10" borderId="5" xfId="12" applyFont="1" applyFill="1" applyBorder="1" applyAlignment="1">
      <alignment vertical="top"/>
    </xf>
    <xf numFmtId="0" fontId="104" fillId="0" borderId="5" xfId="12" quotePrefix="1" applyFont="1" applyBorder="1" applyAlignment="1">
      <alignment vertical="top" wrapText="1"/>
    </xf>
    <xf numFmtId="0" fontId="104" fillId="0" borderId="5" xfId="12" applyFont="1" applyBorder="1" applyAlignment="1">
      <alignment horizontal="left" vertical="top" wrapText="1" indent="2"/>
    </xf>
    <xf numFmtId="0" fontId="104" fillId="0" borderId="5" xfId="12" applyFont="1" applyBorder="1" applyAlignment="1">
      <alignment vertical="top" wrapText="1"/>
    </xf>
    <xf numFmtId="170" fontId="104" fillId="0" borderId="5" xfId="12" applyNumberFormat="1" applyFont="1" applyBorder="1" applyAlignment="1">
      <alignment horizontal="center" vertical="top" wrapText="1"/>
    </xf>
    <xf numFmtId="0" fontId="109" fillId="0" borderId="5" xfId="13" applyFont="1" applyBorder="1"/>
    <xf numFmtId="0" fontId="104" fillId="7" borderId="5" xfId="12" applyFont="1" applyFill="1" applyBorder="1" applyAlignment="1">
      <alignment horizontal="center" vertical="top" wrapText="1"/>
    </xf>
    <xf numFmtId="0" fontId="110" fillId="0" borderId="5" xfId="12" applyFont="1" applyBorder="1" applyAlignment="1">
      <alignment vertical="center" wrapText="1"/>
    </xf>
    <xf numFmtId="0" fontId="104" fillId="0" borderId="5" xfId="12" applyFont="1" applyBorder="1" applyAlignment="1">
      <alignment vertical="center" wrapText="1"/>
    </xf>
    <xf numFmtId="0" fontId="107" fillId="0" borderId="5" xfId="12" applyFont="1" applyBorder="1" applyAlignment="1">
      <alignment vertical="top" wrapText="1"/>
    </xf>
    <xf numFmtId="167" fontId="74" fillId="0" borderId="0" xfId="5" applyNumberFormat="1" applyFont="1" applyAlignment="1">
      <alignment horizontal="center" vertical="center"/>
    </xf>
    <xf numFmtId="0" fontId="74" fillId="3" borderId="0" xfId="5" applyFont="1" applyFill="1" applyAlignment="1">
      <alignment horizontal="right" vertical="center"/>
    </xf>
    <xf numFmtId="0" fontId="104" fillId="0" borderId="0" xfId="12" applyFont="1" applyAlignment="1">
      <alignment horizontal="center" vertical="top" wrapText="1"/>
    </xf>
    <xf numFmtId="0" fontId="104" fillId="0" borderId="0" xfId="12" applyFont="1" applyAlignment="1">
      <alignment horizontal="left" vertical="top" indent="2"/>
    </xf>
    <xf numFmtId="0" fontId="104" fillId="0" borderId="0" xfId="12" applyFont="1" applyAlignment="1">
      <alignment horizontal="center" vertical="top"/>
    </xf>
    <xf numFmtId="0" fontId="106" fillId="9" borderId="0" xfId="12" applyFont="1" applyFill="1" applyAlignment="1">
      <alignment horizontal="center" vertical="top"/>
    </xf>
    <xf numFmtId="0" fontId="104" fillId="0" borderId="0" xfId="12" applyFont="1" applyAlignment="1">
      <alignment vertical="top"/>
    </xf>
    <xf numFmtId="0" fontId="107" fillId="0" borderId="0" xfId="12" applyFont="1" applyAlignment="1">
      <alignment vertical="top" wrapText="1"/>
    </xf>
    <xf numFmtId="2" fontId="36" fillId="0" borderId="0" xfId="0" applyNumberFormat="1" applyFont="1" applyAlignment="1">
      <alignment horizontal="center" vertical="top" wrapText="1"/>
    </xf>
    <xf numFmtId="0" fontId="37" fillId="0" borderId="0" xfId="0" applyFont="1" applyAlignment="1">
      <alignment horizontal="left" vertical="top" wrapText="1" indent="1"/>
    </xf>
    <xf numFmtId="0" fontId="112" fillId="0" borderId="0" xfId="0" applyFont="1" applyAlignment="1">
      <alignment vertical="top" wrapText="1"/>
    </xf>
    <xf numFmtId="0" fontId="39" fillId="0" borderId="0" xfId="5" applyFont="1" applyAlignment="1">
      <alignment horizontal="left" vertical="top"/>
    </xf>
    <xf numFmtId="0" fontId="112" fillId="0" borderId="0" xfId="5" applyFont="1" applyAlignment="1">
      <alignment horizontal="left" vertical="top"/>
    </xf>
    <xf numFmtId="0" fontId="56" fillId="0" borderId="0" xfId="0" applyFont="1" applyAlignment="1">
      <alignment vertical="top" wrapText="1"/>
    </xf>
    <xf numFmtId="49" fontId="56" fillId="0" borderId="0" xfId="0" applyNumberFormat="1" applyFont="1" applyAlignment="1" applyProtection="1">
      <alignment horizontal="center" vertical="top" wrapText="1"/>
      <protection locked="0"/>
    </xf>
    <xf numFmtId="2" fontId="56" fillId="0" borderId="0" xfId="0" applyNumberFormat="1" applyFont="1" applyAlignment="1" applyProtection="1">
      <alignment horizontal="center" vertical="top" wrapText="1"/>
      <protection locked="0"/>
    </xf>
    <xf numFmtId="44" fontId="56" fillId="0" borderId="1" xfId="0" applyNumberFormat="1" applyFont="1" applyBorder="1" applyAlignment="1" applyProtection="1">
      <alignment horizontal="center" vertical="top" wrapText="1"/>
      <protection locked="0"/>
    </xf>
    <xf numFmtId="44" fontId="39" fillId="0" borderId="1" xfId="0" applyNumberFormat="1" applyFont="1" applyBorder="1" applyAlignment="1" applyProtection="1">
      <alignment horizontal="center" vertical="top"/>
      <protection locked="0"/>
    </xf>
    <xf numFmtId="44" fontId="39" fillId="0" borderId="1" xfId="0" applyNumberFormat="1" applyFont="1" applyBorder="1" applyAlignment="1" applyProtection="1">
      <alignment horizontal="center" vertical="top" wrapText="1"/>
      <protection locked="0"/>
    </xf>
    <xf numFmtId="44" fontId="114" fillId="0" borderId="1" xfId="0" applyNumberFormat="1" applyFont="1" applyBorder="1" applyAlignment="1" applyProtection="1">
      <alignment horizontal="center" vertical="top"/>
      <protection locked="0"/>
    </xf>
    <xf numFmtId="44" fontId="8" fillId="0" borderId="0" xfId="0" applyNumberFormat="1" applyFont="1" applyAlignment="1">
      <alignment horizontal="center" vertical="top"/>
    </xf>
    <xf numFmtId="44" fontId="49" fillId="4" borderId="0" xfId="5" applyNumberFormat="1" applyFont="1" applyFill="1" applyAlignment="1">
      <alignment horizontal="center" vertical="center"/>
    </xf>
    <xf numFmtId="44" fontId="84" fillId="4" borderId="0" xfId="5" applyNumberFormat="1" applyFont="1" applyFill="1" applyAlignment="1">
      <alignment horizontal="center" vertical="center"/>
    </xf>
    <xf numFmtId="0" fontId="116" fillId="0" borderId="0" xfId="14"/>
    <xf numFmtId="0" fontId="116" fillId="0" borderId="5" xfId="14" applyFill="1" applyBorder="1"/>
    <xf numFmtId="0" fontId="116" fillId="0" borderId="5" xfId="14" applyBorder="1" applyAlignment="1">
      <alignment vertical="top"/>
    </xf>
    <xf numFmtId="0" fontId="116" fillId="0" borderId="5" xfId="14" applyBorder="1" applyAlignment="1">
      <alignment vertical="top" wrapText="1"/>
    </xf>
    <xf numFmtId="0" fontId="116" fillId="0" borderId="5" xfId="14" applyBorder="1"/>
    <xf numFmtId="0" fontId="104" fillId="0" borderId="5" xfId="13" applyFont="1" applyFill="1" applyBorder="1" applyAlignment="1">
      <alignment vertical="center" wrapText="1"/>
    </xf>
    <xf numFmtId="0" fontId="116" fillId="0" borderId="5" xfId="14" applyFill="1" applyBorder="1" applyAlignment="1">
      <alignment vertical="center" wrapText="1"/>
    </xf>
    <xf numFmtId="0" fontId="116" fillId="0" borderId="5" xfId="14" applyBorder="1" applyAlignment="1">
      <alignment horizontal="left" vertical="top" wrapText="1"/>
    </xf>
    <xf numFmtId="0" fontId="76" fillId="3" borderId="0" xfId="5" applyFont="1" applyFill="1" applyAlignment="1">
      <alignment horizontal="center" vertical="center" wrapText="1"/>
    </xf>
    <xf numFmtId="0" fontId="39" fillId="0" borderId="0" xfId="0" applyFont="1" applyAlignment="1">
      <alignment horizontal="left" vertical="top" wrapText="1" indent="2"/>
    </xf>
    <xf numFmtId="0" fontId="117" fillId="0" borderId="0" xfId="8" applyFont="1" applyAlignment="1">
      <alignment vertical="top" wrapText="1"/>
    </xf>
    <xf numFmtId="0" fontId="118" fillId="0" borderId="1" xfId="0" applyFont="1" applyBorder="1" applyAlignment="1" applyProtection="1">
      <alignment horizontal="center" vertical="top"/>
      <protection locked="0"/>
    </xf>
    <xf numFmtId="4" fontId="118" fillId="0" borderId="1" xfId="0" applyNumberFormat="1" applyFont="1" applyBorder="1" applyAlignment="1" applyProtection="1">
      <alignment horizontal="center" vertical="top"/>
      <protection locked="0"/>
    </xf>
    <xf numFmtId="167" fontId="118" fillId="0" borderId="1" xfId="0" applyNumberFormat="1" applyFont="1" applyBorder="1" applyAlignment="1" applyProtection="1">
      <alignment horizontal="center" vertical="top"/>
      <protection locked="0"/>
    </xf>
    <xf numFmtId="44" fontId="118" fillId="0" borderId="1" xfId="0" applyNumberFormat="1" applyFont="1" applyBorder="1" applyAlignment="1" applyProtection="1">
      <alignment horizontal="center" vertical="top"/>
      <protection locked="0"/>
    </xf>
    <xf numFmtId="44" fontId="118" fillId="0" borderId="1" xfId="0" applyNumberFormat="1" applyFont="1" applyBorder="1" applyAlignment="1" applyProtection="1">
      <alignment horizontal="center" vertical="top" wrapText="1"/>
      <protection locked="0"/>
    </xf>
    <xf numFmtId="44" fontId="118" fillId="0" borderId="1" xfId="11" applyNumberFormat="1" applyFont="1" applyBorder="1" applyAlignment="1" applyProtection="1">
      <alignment horizontal="center" vertical="top"/>
      <protection locked="0"/>
    </xf>
    <xf numFmtId="44" fontId="118" fillId="0" borderId="1" xfId="11" applyNumberFormat="1" applyFont="1" applyBorder="1" applyAlignment="1" applyProtection="1">
      <alignment horizontal="center" vertical="top" wrapText="1"/>
      <protection locked="0"/>
    </xf>
    <xf numFmtId="167" fontId="118" fillId="0" borderId="1" xfId="11" applyNumberFormat="1" applyFont="1" applyBorder="1" applyAlignment="1" applyProtection="1">
      <alignment horizontal="center" vertical="top"/>
      <protection locked="0"/>
    </xf>
    <xf numFmtId="4" fontId="118" fillId="0" borderId="1" xfId="11" applyNumberFormat="1" applyFont="1" applyBorder="1" applyAlignment="1" applyProtection="1">
      <alignment horizontal="center" vertical="top"/>
      <protection locked="0"/>
    </xf>
    <xf numFmtId="0" fontId="118" fillId="0" borderId="1" xfId="11" applyFont="1" applyBorder="1" applyAlignment="1" applyProtection="1">
      <alignment horizontal="center" vertical="top"/>
      <protection locked="0"/>
    </xf>
    <xf numFmtId="0" fontId="65" fillId="0" borderId="0" xfId="11" applyFont="1" applyAlignment="1">
      <alignment vertical="top"/>
    </xf>
    <xf numFmtId="0" fontId="56" fillId="0" borderId="1" xfId="11" applyFont="1" applyBorder="1" applyAlignment="1" applyProtection="1">
      <alignment horizontal="center" vertical="top"/>
      <protection locked="0"/>
    </xf>
    <xf numFmtId="4" fontId="56" fillId="0" borderId="1" xfId="11" applyNumberFormat="1" applyFont="1" applyBorder="1" applyAlignment="1" applyProtection="1">
      <alignment horizontal="center" vertical="top"/>
      <protection locked="0"/>
    </xf>
    <xf numFmtId="167" fontId="56" fillId="0" borderId="1" xfId="11" applyNumberFormat="1" applyFont="1" applyBorder="1" applyAlignment="1" applyProtection="1">
      <alignment horizontal="center" vertical="top"/>
      <protection locked="0"/>
    </xf>
    <xf numFmtId="44" fontId="39" fillId="0" borderId="1" xfId="11" applyNumberFormat="1" applyFont="1" applyBorder="1" applyAlignment="1" applyProtection="1">
      <alignment horizontal="center" vertical="top"/>
      <protection locked="0"/>
    </xf>
    <xf numFmtId="0" fontId="118" fillId="0" borderId="1" xfId="0" applyFont="1" applyBorder="1" applyAlignment="1" applyProtection="1">
      <alignment horizontal="left" vertical="top"/>
      <protection locked="0"/>
    </xf>
    <xf numFmtId="4" fontId="118" fillId="0" borderId="1" xfId="0" applyNumberFormat="1" applyFont="1" applyBorder="1" applyAlignment="1" applyProtection="1">
      <alignment horizontal="left" vertical="top"/>
      <protection locked="0"/>
    </xf>
    <xf numFmtId="167" fontId="118" fillId="0" borderId="1" xfId="0" applyNumberFormat="1" applyFont="1" applyBorder="1" applyAlignment="1" applyProtection="1">
      <alignment horizontal="left" vertical="top"/>
      <protection locked="0"/>
    </xf>
    <xf numFmtId="167" fontId="38" fillId="0" borderId="0" xfId="0" applyNumberFormat="1" applyFont="1" applyAlignment="1">
      <alignment vertical="top"/>
    </xf>
    <xf numFmtId="167" fontId="41" fillId="0" borderId="0" xfId="0" applyNumberFormat="1" applyFont="1" applyAlignment="1">
      <alignment vertical="top"/>
    </xf>
    <xf numFmtId="44" fontId="36" fillId="0" borderId="0" xfId="0" applyNumberFormat="1" applyFont="1" applyAlignment="1">
      <alignment vertical="top"/>
    </xf>
    <xf numFmtId="167" fontId="36" fillId="0" borderId="0" xfId="0" applyNumberFormat="1" applyFont="1" applyAlignment="1">
      <alignment vertical="top"/>
    </xf>
    <xf numFmtId="167" fontId="36" fillId="6" borderId="1" xfId="0" applyNumberFormat="1" applyFont="1" applyFill="1" applyBorder="1" applyAlignment="1" applyProtection="1">
      <alignment horizontal="center" vertical="top"/>
      <protection locked="0"/>
    </xf>
    <xf numFmtId="165" fontId="119" fillId="0" borderId="1" xfId="0" applyNumberFormat="1" applyFont="1" applyBorder="1" applyAlignment="1" applyProtection="1">
      <alignment horizontal="center" vertical="top"/>
      <protection locked="0"/>
    </xf>
    <xf numFmtId="4" fontId="119" fillId="0" borderId="2" xfId="8" applyNumberFormat="1" applyFont="1" applyBorder="1" applyAlignment="1">
      <alignment horizontal="right" vertical="top"/>
    </xf>
    <xf numFmtId="165" fontId="119" fillId="0" borderId="1" xfId="8" applyNumberFormat="1" applyFont="1" applyBorder="1" applyAlignment="1">
      <alignment horizontal="center" vertical="top"/>
    </xf>
    <xf numFmtId="3" fontId="104" fillId="0" borderId="5" xfId="12" applyNumberFormat="1" applyFont="1" applyBorder="1" applyAlignment="1">
      <alignment horizontal="center" vertical="top"/>
    </xf>
    <xf numFmtId="4" fontId="104" fillId="0" borderId="5" xfId="12" applyNumberFormat="1" applyFont="1" applyBorder="1" applyAlignment="1">
      <alignment horizontal="center" vertical="top"/>
    </xf>
    <xf numFmtId="4" fontId="36" fillId="0" borderId="0" xfId="0" applyNumberFormat="1" applyFont="1" applyAlignment="1">
      <alignment horizontal="center" vertical="top" wrapText="1"/>
    </xf>
    <xf numFmtId="0" fontId="50" fillId="0" borderId="0" xfId="0" applyFont="1" applyAlignment="1">
      <alignment vertical="top"/>
    </xf>
    <xf numFmtId="0" fontId="83" fillId="0" borderId="0" xfId="0" applyFont="1" applyAlignment="1">
      <alignment horizontal="left" vertical="center" wrapText="1"/>
    </xf>
    <xf numFmtId="0" fontId="19" fillId="0" borderId="0" xfId="0" applyFont="1" applyAlignment="1">
      <alignment vertical="top"/>
    </xf>
  </cellXfs>
  <cellStyles count="16">
    <cellStyle name="Comma0" xfId="1" xr:uid="{00000000-0005-0000-0000-000002000000}"/>
    <cellStyle name="Currency0" xfId="2" xr:uid="{00000000-0005-0000-0000-000003000000}"/>
    <cellStyle name="Date" xfId="3" xr:uid="{00000000-0005-0000-0000-000004000000}"/>
    <cellStyle name="Fixed" xfId="4" xr:uid="{00000000-0005-0000-0000-000005000000}"/>
    <cellStyle name="Hyperlink" xfId="14" builtinId="8"/>
    <cellStyle name="Normal" xfId="0" builtinId="0"/>
    <cellStyle name="Normal 2" xfId="5" xr:uid="{00000000-0005-0000-0000-000006000000}"/>
    <cellStyle name="Normal 2 2" xfId="11" xr:uid="{00000000-0005-0000-0000-00000C000000}"/>
    <cellStyle name="Normal 3" xfId="6" xr:uid="{00000000-0005-0000-0000-000007000000}"/>
    <cellStyle name="Normal 4" xfId="7" xr:uid="{00000000-0005-0000-0000-000008000000}"/>
    <cellStyle name="Normal_Sheet1" xfId="8" xr:uid="{00000000-0005-0000-0000-000009000000}"/>
    <cellStyle name="Percent 2" xfId="9" xr:uid="{00000000-0005-0000-0000-00000A000000}"/>
    <cellStyle name="Percent 3" xfId="10" xr:uid="{00000000-0005-0000-0000-00000B000000}"/>
    <cellStyle name="常规 2" xfId="12" xr:uid="{CDEC7605-EAC0-4AB8-B026-714BF693725B}"/>
    <cellStyle name="常规 2 2" xfId="15" xr:uid="{18CB2C82-7848-4928-93D7-C16395C26194}"/>
    <cellStyle name="超链接 2" xfId="13" xr:uid="{2EC3405E-4D44-4DEC-AC88-3D1E8457E8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6A4D"/>
      <rgbColor rgb="FFC0C0C0"/>
      <rgbColor rgb="FF818181"/>
      <rgbColor rgb="FF9999FF"/>
      <rgbColor rgb="FF993366"/>
      <rgbColor rgb="FFF2F2F2"/>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538184"/>
      <rgbColor rgb="FF80A89B"/>
      <rgbColor rgb="FF003366"/>
      <rgbColor rgb="FF339966"/>
      <rgbColor rgb="FF003F2D"/>
      <rgbColor rgb="FF333300"/>
      <rgbColor rgb="FF993300"/>
      <rgbColor rgb="FF993366"/>
      <rgbColor rgb="FF3333CC"/>
      <rgbColor rgb="FF43525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16</xdr:row>
      <xdr:rowOff>247650</xdr:rowOff>
    </xdr:from>
    <xdr:to>
      <xdr:col>0</xdr:col>
      <xdr:colOff>6762750</xdr:colOff>
      <xdr:row>47</xdr:row>
      <xdr:rowOff>38100</xdr:rowOff>
    </xdr:to>
    <xdr:pic>
      <xdr:nvPicPr>
        <xdr:cNvPr id="2" name="Picture 1">
          <a:extLst>
            <a:ext uri="{FF2B5EF4-FFF2-40B4-BE49-F238E27FC236}">
              <a16:creationId xmlns:a16="http://schemas.microsoft.com/office/drawing/2014/main" id="{4BA220F0-CCFC-651E-77C3-B192C36F7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09550" y="6391275"/>
          <a:ext cx="6553200" cy="49149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hyperlink" Target="https://www.packingtables.co.uk/wp-content/uploads/2021/10/packing-bench-1.jpg" TargetMode="External"/><Relationship Id="rId18" Type="http://schemas.openxmlformats.org/officeDocument/2006/relationships/hyperlink" Target="https://www.furniture-work.co.uk/media/catalog/product/cache/a36e9380f610aff10c51a9519ebca2ed/r/a/rapid_zoom_rubay7-1.jpg" TargetMode="External"/><Relationship Id="rId26" Type="http://schemas.openxmlformats.org/officeDocument/2006/relationships/hyperlink" Target="https://www.primetools.co.uk/wp-content/uploads/2025/01/MFS-8-Main-Image-White-BACKGROUND-scaled-686x596.jpg" TargetMode="External"/><Relationship Id="rId39" Type="http://schemas.openxmlformats.org/officeDocument/2006/relationships/hyperlink" Target="http://www.argos.co.uk/product/7651012?clickPR=plp:15:281" TargetMode="External"/><Relationship Id="rId21" Type="http://schemas.openxmlformats.org/officeDocument/2006/relationships/hyperlink" Target="https://media.kitepackaging.co.uk/images/product/large/orthomat_premium_black_and_yellow_1000_1600_HRl.jpg" TargetMode="External"/><Relationship Id="rId34" Type="http://schemas.openxmlformats.org/officeDocument/2006/relationships/hyperlink" Target="https://meavo.com/soho-office-phone-booth/" TargetMode="External"/><Relationship Id="rId42" Type="http://schemas.openxmlformats.org/officeDocument/2006/relationships/hyperlink" Target="https://static.viking-direct.co.uk/is/image/odeu13/%212067413_alt?size=2000,2000&amp;wid=2000&amp;hei=2000&amp;fmt=webp" TargetMode="External"/><Relationship Id="rId7" Type="http://schemas.openxmlformats.org/officeDocument/2006/relationships/hyperlink" Target="https://assets.officereality.co.uk/uploads/BCF-8003AV-BGF-AURA-BACK-SIDE.jpg" TargetMode="External"/><Relationship Id="rId2" Type="http://schemas.openxmlformats.org/officeDocument/2006/relationships/hyperlink" Target="https://www.bwtshop.co.uk/product/aqa-drink-pro-20-water-dispensers/" TargetMode="External"/><Relationship Id="rId16" Type="http://schemas.openxmlformats.org/officeDocument/2006/relationships/hyperlink" Target="https://www.bigdug.co.uk/bigdug-essentials-manual-scissor-lift-tables/v/BDSP150S_1/?ppc_keyword=&amp;gad_source=1&amp;gad_campaignid=23173480506&amp;gclid=EAIaIQobChMIoe6Th52dkQMVy1JBAh1ZGDm8EAQYAyABEgJI1_D_BwE" TargetMode="External"/><Relationship Id="rId29" Type="http://schemas.openxmlformats.org/officeDocument/2006/relationships/hyperlink" Target="https://m.media-amazon.com/images/I/71wHpOfWGDL._SL1500_.jpg" TargetMode="External"/><Relationship Id="rId1" Type="http://schemas.openxmlformats.org/officeDocument/2006/relationships/hyperlink" Target="https://www.bosch-home.co.uk/en/product/dishwashers/freestanding-dishwashers/free-standing-dishwashers-with-60cm-width/SMS26AW08G?srsltid=AfmBOoowX3NPK7F_cj6BmHSrRWHa-3ckFN-4w5IOXa7s6vHb0B6z-5yX" TargetMode="External"/><Relationship Id="rId6" Type="http://schemas.openxmlformats.org/officeDocument/2006/relationships/hyperlink" Target="https://static.viking-direct.co.uk/is/image/odeu13/%213810180_alt?hei=466&amp;wid=466&amp;fmt=webp" TargetMode="External"/><Relationship Id="rId11" Type="http://schemas.openxmlformats.org/officeDocument/2006/relationships/hyperlink" Target="https://webassets.lyreco.com/products/350/539/2350539.jpg?checksum=2797335809&amp;width=640" TargetMode="External"/><Relationship Id="rId24" Type="http://schemas.openxmlformats.org/officeDocument/2006/relationships/hyperlink" Target="https://m.media-amazon.com/images/I/61jQZOpXT6L._AC_SL1500_.jpg" TargetMode="External"/><Relationship Id="rId32" Type="http://schemas.openxmlformats.org/officeDocument/2006/relationships/hyperlink" Target="https://www.bigdug.co.uk/big400-2x-4-level-workstation-mega-deal/v/B4WST1806MDBOM_1/?term=B4WS1806MD%20BOM" TargetMode="External"/><Relationship Id="rId37" Type="http://schemas.openxmlformats.org/officeDocument/2006/relationships/hyperlink" Target="https://static.viking-direct.co.uk/is/image/odeu13/%213810180_alt?hei=466&amp;wid=466&amp;fmt=webp" TargetMode="External"/><Relationship Id="rId40" Type="http://schemas.openxmlformats.org/officeDocument/2006/relationships/hyperlink" Target="https://static.viking-direct.co.uk/is/image/odeu13/%213810180_alt?hei=466&amp;wid=466&amp;fmt=webp" TargetMode="External"/><Relationship Id="rId45" Type="http://schemas.openxmlformats.org/officeDocument/2006/relationships/printerSettings" Target="../printerSettings/printerSettings8.bin"/><Relationship Id="rId5" Type="http://schemas.openxmlformats.org/officeDocument/2006/relationships/hyperlink" Target="https://static.viking-direct.co.uk/is/image/odeu13/%217945837_alt?hei=466&amp;wid=466&amp;fmt=webp" TargetMode="External"/><Relationship Id="rId15" Type="http://schemas.openxmlformats.org/officeDocument/2006/relationships/hyperlink" Target="https://monstershop.co.uk/cdn/shop/files/7002_001_2nd_042c6791-a077-40f8-9adf-1867cc5540b9.jpg?v=1778108941&amp;width=1125" TargetMode="External"/><Relationship Id="rId23" Type="http://schemas.openxmlformats.org/officeDocument/2006/relationships/hyperlink" Target="https://amlabels.co.uk/media/catalog/product/cache/47e5658226c9ff6d84cf313277f30c82/c/a/capture_718_1_1.png" TargetMode="External"/><Relationship Id="rId28" Type="http://schemas.openxmlformats.org/officeDocument/2006/relationships/hyperlink" Target="https://m.media-amazon.com/images/I/8131hffd+UL._SL1500_.jpg" TargetMode="External"/><Relationship Id="rId36" Type="http://schemas.openxmlformats.org/officeDocument/2006/relationships/hyperlink" Target="https://m.media-amazon.com/images/I/61ntNyhO9XL._AC_CR0%2C0%2C0%2C0_SX480_SY360_.jpg" TargetMode="External"/><Relationship Id="rId10" Type="http://schemas.openxmlformats.org/officeDocument/2006/relationships/hyperlink" Target="https://lioninox.com/cdn/shop/files/P061470.png?v=1736333789&amp;width=550" TargetMode="External"/><Relationship Id="rId19" Type="http://schemas.openxmlformats.org/officeDocument/2006/relationships/hyperlink" Target="https://uk.glasdon.com/images/products/400/eco-nexus-60-duo-recycling-bin-50-50.jpg" TargetMode="External"/><Relationship Id="rId31" Type="http://schemas.openxmlformats.org/officeDocument/2006/relationships/hyperlink" Target="https://images.kkeu.de/is/image/BEG/Shelving/BiG400_Shelving/BiG400_Heavy-Duty_Shelving_Mega_Deals_pdplarge-mrd--bd-B4MD1DESCb_with_Matt_black_Web.jpg?wid=1024&amp;hei=1024%20%20%20%20%20%20%20%20%20%20%20%20%20%20%20%20%20https://images.kkeu.de/is/image/BEG/Racking/Wide_Span_Racking/BiGDUG_Longspan_Shelving_Starter_Extensions_Kits_pdplarge-mrd--bd-Longspan_Galv_Extension_Bay_web.jpg?wid=1024&amp;hei=1024" TargetMode="External"/><Relationship Id="rId44" Type="http://schemas.openxmlformats.org/officeDocument/2006/relationships/hyperlink" Target="https://kantoormeubelennederland.nl/wp-content/uploads/2025/08/Real-ellips-vergadertafel.png" TargetMode="External"/><Relationship Id="rId4" Type="http://schemas.openxmlformats.org/officeDocument/2006/relationships/hyperlink" Target="https://www.officeboffins.co.uk/base-mesh-office-chair.html" TargetMode="External"/><Relationship Id="rId9" Type="http://schemas.openxmlformats.org/officeDocument/2006/relationships/hyperlink" Target="https://m.media-amazon.com/images/I/51wcnMT5XIL._AC_SL1500_.jpg" TargetMode="External"/><Relationship Id="rId14" Type="http://schemas.openxmlformats.org/officeDocument/2006/relationships/hyperlink" Target="https://encrypted-tbn0.gstatic.com/shopping?q=tbn:ANd9GcR0x8vSX9FwxhUzGLeRJlFgNDdh0hVzv1A5S81vM_O1G5RpTuGnM-KRyLqLt-RBHsH4J6cz4F4sPDzBc-EN5gsg1Nvc6YgUmGkvaBNOUHp15mGx3Rkf2yjCFEFfbocYsVuAcRcMFJBd&amp;usqp=CAc" TargetMode="External"/><Relationship Id="rId22" Type="http://schemas.openxmlformats.org/officeDocument/2006/relationships/hyperlink" Target="https://m.media-amazon.com/images/I/71vrB5dSekL._SL1500_.jpg" TargetMode="External"/><Relationship Id="rId27" Type="http://schemas.openxmlformats.org/officeDocument/2006/relationships/hyperlink" Target="https://m.media-amazon.com/images/I/61jV++WhMIL._SL1080_.jpg" TargetMode="External"/><Relationship Id="rId30" Type="http://schemas.openxmlformats.org/officeDocument/2006/relationships/hyperlink" Target="https://www.cablemonkey.co.uk/73931-thickbox_default/12u-500mm-deep-2-part-wall-mounted-data-cabinet.jpg" TargetMode="External"/><Relationship Id="rId35" Type="http://schemas.openxmlformats.org/officeDocument/2006/relationships/hyperlink" Target="https://m.media-amazon.com/images/I/61XmJ0eNYJL._AC_SL1500_.jpg" TargetMode="External"/><Relationship Id="rId43" Type="http://schemas.openxmlformats.org/officeDocument/2006/relationships/hyperlink" Target="https://m.media-amazon.com/images/I/61mpDarvryL._AC_SL1500_.jpg" TargetMode="External"/><Relationship Id="rId8" Type="http://schemas.openxmlformats.org/officeDocument/2006/relationships/hyperlink" Target="https://www.officecity.nl/media/catalog/product/cache/c47d9a6315d36d4d794db4dda724e322/v/e/vergaderstoel_marseille_2_2_2.jpg" TargetMode="External"/><Relationship Id="rId3" Type="http://schemas.openxmlformats.org/officeDocument/2006/relationships/hyperlink" Target="https://www.office-furniture-direct.co.uk/dams-maestro-25-rectangular-desk-w-1200mm-x-d-800mm" TargetMode="External"/><Relationship Id="rId12" Type="http://schemas.openxmlformats.org/officeDocument/2006/relationships/hyperlink" Target="https://www.manutan.nl/fstrz/r/s/www.manutan.nl/img/S/GRP/IC/AIG92571278.jpg?frz-v=31" TargetMode="External"/><Relationship Id="rId17" Type="http://schemas.openxmlformats.org/officeDocument/2006/relationships/hyperlink" Target="https://www.viking-direct.co.uk/en/fas%20aper-36-compartment-literature-organiser-black-p-801n" TargetMode="External"/><Relationship Id="rId25" Type="http://schemas.openxmlformats.org/officeDocument/2006/relationships/hyperlink" Target="https://www.primetools.co.uk/wp-content/uploads/2025/07/DWHT10999-0_1.avif" TargetMode="External"/><Relationship Id="rId33" Type="http://schemas.openxmlformats.org/officeDocument/2006/relationships/hyperlink" Target="https://www.bigdug.co.uk/office-education/education-breakout-canteen/classroom-furniture/atlantic-rectangular-plastic-folding-tables/p/EBTC27032DESC/?term=folding%20table&amp;suggest=Atlantic%20Rectangular%20Plastic%20Folding%20Tables&amp;articleNumber=EBCD285294_1" TargetMode="External"/><Relationship Id="rId38" Type="http://schemas.openxmlformats.org/officeDocument/2006/relationships/hyperlink" Target="https://static.viking-direct.co.uk/is/image/odeu13/%217044592_alt?size=2000,2000&amp;wid=2000&amp;hei=2000&amp;fmt=webp" TargetMode="External"/><Relationship Id="rId20" Type="http://schemas.openxmlformats.org/officeDocument/2006/relationships/hyperlink" Target="https://m.media-amazon.com/images/I/51xFbKYNcNL._SL1000_.jpg" TargetMode="External"/><Relationship Id="rId41" Type="http://schemas.openxmlformats.org/officeDocument/2006/relationships/hyperlink" Target="https://static.viking-direct.co.uk/is/image/odeu13/%217945837_alt?hei=466&amp;wid=466&amp;fmt=webp"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50"/>
  <sheetViews>
    <sheetView tabSelected="1" view="pageBreakPreview" topLeftCell="A9" zoomScale="70" zoomScaleNormal="95" zoomScaleSheetLayoutView="70" zoomScalePageLayoutView="39" workbookViewId="0">
      <selection activeCell="F17" sqref="F17"/>
    </sheetView>
  </sheetViews>
  <sheetFormatPr defaultColWidth="8.6328125" defaultRowHeight="12.5"/>
  <cols>
    <col min="1" max="1" width="116.08984375" style="225" customWidth="1"/>
    <col min="2" max="2" width="8.6328125" style="225" customWidth="1"/>
    <col min="3" max="16384" width="8.6328125" style="225"/>
  </cols>
  <sheetData>
    <row r="1" spans="1:5" s="223" customFormat="1" ht="23" customHeight="1">
      <c r="A1" s="222"/>
      <c r="B1" s="222"/>
      <c r="C1" s="222"/>
      <c r="D1" s="222"/>
      <c r="E1" s="222"/>
    </row>
    <row r="2" spans="1:5" s="223" customFormat="1" ht="23" customHeight="1">
      <c r="A2" s="222"/>
      <c r="B2" s="222"/>
      <c r="C2" s="222"/>
      <c r="D2" s="222"/>
      <c r="E2" s="222"/>
    </row>
    <row r="3" spans="1:5" ht="19.25" customHeight="1">
      <c r="A3" s="224"/>
      <c r="B3" s="224"/>
      <c r="C3" s="224"/>
      <c r="D3" s="224"/>
      <c r="E3" s="224"/>
    </row>
    <row r="4" spans="1:5" s="228" customFormat="1" ht="132.5" customHeight="1">
      <c r="A4" s="226" t="s">
        <v>0</v>
      </c>
      <c r="B4" s="227"/>
      <c r="C4" s="227"/>
      <c r="D4" s="227"/>
      <c r="E4" s="227"/>
    </row>
    <row r="5" spans="1:5" s="230" customFormat="1" ht="19.25" customHeight="1">
      <c r="A5" s="229"/>
      <c r="B5" s="229"/>
      <c r="C5" s="229"/>
      <c r="D5" s="229"/>
      <c r="E5" s="229"/>
    </row>
    <row r="6" spans="1:5" s="230" customFormat="1" ht="23" customHeight="1">
      <c r="A6" s="231" t="s">
        <v>1</v>
      </c>
      <c r="B6" s="229"/>
      <c r="C6" s="229"/>
      <c r="D6" s="229"/>
      <c r="E6" s="229"/>
    </row>
    <row r="7" spans="1:5" s="232" customFormat="1" ht="25.25" customHeight="1">
      <c r="A7" s="231" t="s">
        <v>2</v>
      </c>
      <c r="B7" s="231"/>
      <c r="C7" s="231"/>
      <c r="D7" s="231"/>
      <c r="E7" s="231"/>
    </row>
    <row r="8" spans="1:5" s="232" customFormat="1" ht="25.25" customHeight="1">
      <c r="A8" s="231" t="s">
        <v>3</v>
      </c>
      <c r="B8" s="231"/>
      <c r="C8" s="231"/>
      <c r="D8" s="231"/>
      <c r="E8" s="231"/>
    </row>
    <row r="9" spans="1:5" s="232" customFormat="1" ht="25.25" customHeight="1">
      <c r="A9" s="231" t="s">
        <v>2</v>
      </c>
      <c r="B9" s="231"/>
      <c r="C9" s="231"/>
      <c r="D9" s="231"/>
      <c r="E9" s="231"/>
    </row>
    <row r="10" spans="1:5" s="232" customFormat="1" ht="25.25" customHeight="1">
      <c r="A10" s="231" t="s">
        <v>4</v>
      </c>
      <c r="B10" s="231"/>
      <c r="C10" s="231"/>
      <c r="D10" s="231"/>
      <c r="E10" s="231"/>
    </row>
    <row r="11" spans="1:5" s="232" customFormat="1" ht="25.25" customHeight="1">
      <c r="A11" s="231"/>
      <c r="B11" s="231"/>
      <c r="C11" s="231"/>
      <c r="D11" s="231"/>
      <c r="E11" s="231"/>
    </row>
    <row r="12" spans="1:5" s="232" customFormat="1" ht="25.25" customHeight="1">
      <c r="A12" s="233"/>
      <c r="B12" s="233"/>
      <c r="C12" s="233"/>
      <c r="D12" s="233"/>
      <c r="E12" s="233"/>
    </row>
    <row r="13" spans="1:5" s="232" customFormat="1" ht="31.25" customHeight="1">
      <c r="A13" s="242" t="s">
        <v>5</v>
      </c>
      <c r="B13" s="231"/>
      <c r="C13" s="231"/>
      <c r="D13" s="231"/>
      <c r="E13" s="231"/>
    </row>
    <row r="14" spans="1:5" s="223" customFormat="1" ht="23" customHeight="1" thickBot="1">
      <c r="A14" s="234"/>
      <c r="B14" s="222"/>
      <c r="C14" s="222"/>
      <c r="D14" s="222"/>
      <c r="E14" s="222"/>
    </row>
    <row r="15" spans="1:5" s="223" customFormat="1" ht="23" customHeight="1" thickTop="1">
      <c r="A15" s="243"/>
      <c r="B15" s="235"/>
      <c r="C15" s="235"/>
      <c r="D15" s="235"/>
      <c r="E15" s="235"/>
    </row>
    <row r="16" spans="1:5" s="223" customFormat="1" ht="23" customHeight="1">
      <c r="A16" s="243" t="s">
        <v>671</v>
      </c>
      <c r="B16" s="235"/>
      <c r="C16" s="235"/>
      <c r="D16" s="235"/>
      <c r="E16" s="235"/>
    </row>
    <row r="17" spans="1:5" s="223" customFormat="1" ht="23" customHeight="1">
      <c r="A17" s="235"/>
      <c r="B17" s="235"/>
      <c r="C17" s="235"/>
      <c r="D17" s="235"/>
      <c r="E17" s="235"/>
    </row>
    <row r="18" spans="1:5" s="223" customFormat="1" ht="23" customHeight="1">
      <c r="A18" s="235"/>
      <c r="B18" s="235"/>
      <c r="C18" s="235"/>
      <c r="D18" s="235"/>
      <c r="E18" s="235"/>
    </row>
    <row r="19" spans="1:5" s="223" customFormat="1" ht="23" customHeight="1">
      <c r="A19" s="235"/>
      <c r="B19" s="235"/>
      <c r="C19" s="235"/>
      <c r="D19" s="235"/>
      <c r="E19" s="235"/>
    </row>
    <row r="50" spans="1:1" ht="20.399999999999999" customHeight="1">
      <c r="A50" s="243" t="s">
        <v>6</v>
      </c>
    </row>
  </sheetData>
  <pageMargins left="1.093661417322835" right="0.70866141732283472" top="0.78740157480314965" bottom="0.39370078740157483" header="0.39370078740157483" footer="0.51181102362204722"/>
  <pageSetup scale="69" fitToHeight="0" orientation="portrait"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33"/>
  <sheetViews>
    <sheetView view="pageBreakPreview" zoomScaleNormal="95" zoomScaleSheetLayoutView="100" zoomScalePageLayoutView="85" workbookViewId="0">
      <selection activeCell="A19" sqref="A19"/>
    </sheetView>
  </sheetViews>
  <sheetFormatPr defaultColWidth="8.6328125" defaultRowHeight="12.5"/>
  <cols>
    <col min="1" max="1" width="107.6328125" style="236" customWidth="1"/>
    <col min="2" max="2" width="8.6328125" style="236" customWidth="1"/>
    <col min="3" max="16384" width="8.6328125" style="236"/>
  </cols>
  <sheetData>
    <row r="1" spans="1:1" ht="19.25" customHeight="1">
      <c r="A1" s="225"/>
    </row>
    <row r="2" spans="1:1" ht="19.25" customHeight="1"/>
    <row r="3" spans="1:1" ht="19.25" customHeight="1"/>
    <row r="4" spans="1:1" ht="19.25" customHeight="1"/>
    <row r="5" spans="1:1" ht="15" customHeight="1"/>
    <row r="6" spans="1:1" s="238" customFormat="1" ht="41.15" customHeight="1">
      <c r="A6" s="237" t="s">
        <v>7</v>
      </c>
    </row>
    <row r="7" spans="1:1" s="239" customFormat="1" ht="15" customHeight="1"/>
    <row r="8" spans="1:1" s="239" customFormat="1" ht="23" customHeight="1"/>
    <row r="9" spans="1:1" s="241" customFormat="1" ht="23" customHeight="1">
      <c r="A9" s="240" t="s">
        <v>8</v>
      </c>
    </row>
    <row r="10" spans="1:1" s="241" customFormat="1" ht="23" customHeight="1">
      <c r="A10" s="240"/>
    </row>
    <row r="11" spans="1:1" s="241" customFormat="1" ht="23" customHeight="1">
      <c r="A11" s="240" t="s">
        <v>9</v>
      </c>
    </row>
    <row r="12" spans="1:1" s="241" customFormat="1" ht="23" customHeight="1">
      <c r="A12" s="240"/>
    </row>
    <row r="13" spans="1:1" s="241" customFormat="1" ht="23" customHeight="1">
      <c r="A13" s="240" t="s">
        <v>10</v>
      </c>
    </row>
    <row r="14" spans="1:1" s="241" customFormat="1" ht="23" customHeight="1">
      <c r="A14" s="240"/>
    </row>
    <row r="15" spans="1:1" s="241" customFormat="1" ht="23" customHeight="1">
      <c r="A15" s="240" t="s">
        <v>11</v>
      </c>
    </row>
    <row r="16" spans="1:1" s="241" customFormat="1" ht="23" customHeight="1">
      <c r="A16" s="240"/>
    </row>
    <row r="17" spans="1:1" s="241" customFormat="1" ht="23" customHeight="1">
      <c r="A17" s="240" t="s">
        <v>12</v>
      </c>
    </row>
    <row r="18" spans="1:1" s="241" customFormat="1" ht="23" customHeight="1">
      <c r="A18" s="240"/>
    </row>
    <row r="19" spans="1:1" s="241" customFormat="1" ht="23" customHeight="1">
      <c r="A19" s="240" t="s">
        <v>13</v>
      </c>
    </row>
    <row r="20" spans="1:1" s="241" customFormat="1" ht="23" customHeight="1">
      <c r="A20" s="240"/>
    </row>
    <row r="21" spans="1:1" s="241" customFormat="1" ht="23" customHeight="1">
      <c r="A21" s="240" t="s">
        <v>14</v>
      </c>
    </row>
    <row r="22" spans="1:1" s="241" customFormat="1" ht="23" customHeight="1">
      <c r="A22" s="240"/>
    </row>
    <row r="23" spans="1:1" s="241" customFormat="1" ht="23" customHeight="1">
      <c r="A23" s="240"/>
    </row>
    <row r="24" spans="1:1" s="241" customFormat="1" ht="23" customHeight="1">
      <c r="A24" s="240"/>
    </row>
    <row r="25" spans="1:1" s="241" customFormat="1" ht="23" customHeight="1">
      <c r="A25" s="240"/>
    </row>
    <row r="26" spans="1:1" s="239" customFormat="1" ht="23" customHeight="1">
      <c r="A26" s="240"/>
    </row>
    <row r="27" spans="1:1" s="239" customFormat="1" ht="23" customHeight="1">
      <c r="A27" s="240"/>
    </row>
    <row r="28" spans="1:1" s="239" customFormat="1" ht="23" customHeight="1">
      <c r="A28" s="240"/>
    </row>
    <row r="29" spans="1:1" s="239" customFormat="1" ht="23" customHeight="1">
      <c r="A29" s="240"/>
    </row>
    <row r="30" spans="1:1" s="239" customFormat="1" ht="23" customHeight="1">
      <c r="A30" s="240"/>
    </row>
    <row r="31" spans="1:1" s="239" customFormat="1" ht="23" customHeight="1">
      <c r="A31" s="240"/>
    </row>
    <row r="32" spans="1:1" s="239" customFormat="1" ht="23" customHeight="1">
      <c r="A32" s="240"/>
    </row>
    <row r="33" spans="1:1" ht="23" customHeight="1">
      <c r="A33" s="240"/>
    </row>
  </sheetData>
  <pageMargins left="0.70866141732283472" right="0.70866141732283472" top="0.78740157480314965" bottom="0.78740157480314965" header="0.39370078740157483" footer="0.51181102362204722"/>
  <pageSetup scale="85" fitToHeight="0" orientation="portrait" r:id="rId1"/>
  <headerFooter>
    <oddHeader>&amp;R&amp;G</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O510"/>
  <sheetViews>
    <sheetView view="pageBreakPreview" topLeftCell="A101" zoomScaleNormal="95" zoomScaleSheetLayoutView="100" zoomScalePageLayoutView="70" workbookViewId="0">
      <selection activeCell="B3" sqref="B3"/>
    </sheetView>
  </sheetViews>
  <sheetFormatPr defaultColWidth="9.36328125" defaultRowHeight="12.5"/>
  <cols>
    <col min="1" max="1" width="11.6328125" style="293" customWidth="1"/>
    <col min="2" max="2" width="78.36328125" style="8" customWidth="1"/>
    <col min="3" max="3" width="3.6328125" style="9" customWidth="1"/>
    <col min="4" max="4" width="12.453125" style="9" customWidth="1"/>
    <col min="5" max="5" width="5.453125" style="8" customWidth="1"/>
    <col min="6" max="6" width="12.6328125" style="8" customWidth="1"/>
    <col min="7" max="7" width="14.54296875" style="1" customWidth="1"/>
    <col min="8" max="8" width="10.36328125" style="1" customWidth="1"/>
    <col min="9" max="9" width="3.6328125" style="1" customWidth="1"/>
    <col min="10" max="10" width="10.36328125" style="1" customWidth="1"/>
    <col min="11" max="11" width="3.6328125" style="1" customWidth="1"/>
    <col min="12" max="12" width="10.36328125" style="1" customWidth="1"/>
    <col min="13" max="13" width="9.36328125" style="1" customWidth="1"/>
    <col min="14" max="16384" width="9.36328125" style="1"/>
  </cols>
  <sheetData>
    <row r="1" spans="1:12" s="42" customFormat="1" ht="15" customHeight="1">
      <c r="A1" s="281"/>
      <c r="B1" s="38"/>
      <c r="C1" s="39"/>
      <c r="D1" s="39"/>
      <c r="E1" s="39"/>
      <c r="F1" s="39"/>
      <c r="G1" s="40"/>
      <c r="H1" s="41"/>
      <c r="I1" s="40"/>
      <c r="J1" s="41"/>
      <c r="K1" s="40"/>
      <c r="L1" s="41"/>
    </row>
    <row r="2" spans="1:12" ht="29" customHeight="1">
      <c r="A2" s="44" t="s">
        <v>15</v>
      </c>
      <c r="B2" s="10"/>
      <c r="C2" s="11"/>
      <c r="D2" s="11"/>
      <c r="E2" s="11"/>
      <c r="F2" s="11"/>
      <c r="G2" s="2"/>
      <c r="H2" s="3"/>
      <c r="I2" s="2"/>
      <c r="J2" s="3"/>
      <c r="K2" s="2"/>
      <c r="L2" s="3"/>
    </row>
    <row r="3" spans="1:12" s="133" customFormat="1" ht="17" customHeight="1">
      <c r="A3" s="128"/>
      <c r="B3" s="119"/>
      <c r="C3" s="119"/>
      <c r="D3" s="119"/>
      <c r="E3" s="130"/>
      <c r="F3" s="130"/>
      <c r="G3" s="131"/>
      <c r="H3" s="132"/>
      <c r="I3" s="131"/>
      <c r="J3" s="132" t="s">
        <v>16</v>
      </c>
      <c r="K3" s="131"/>
      <c r="L3" s="132" t="s">
        <v>16</v>
      </c>
    </row>
    <row r="4" spans="1:12" s="133" customFormat="1" ht="17" customHeight="1">
      <c r="A4" s="120" t="s">
        <v>17</v>
      </c>
      <c r="B4" s="121" t="s">
        <v>5</v>
      </c>
      <c r="C4" s="130"/>
      <c r="D4" s="130"/>
      <c r="E4" s="130"/>
      <c r="K4" s="131"/>
      <c r="L4" s="132"/>
    </row>
    <row r="5" spans="1:12" s="133" customFormat="1" ht="17" customHeight="1">
      <c r="A5" s="120" t="s">
        <v>18</v>
      </c>
      <c r="B5" s="121" t="s">
        <v>19</v>
      </c>
      <c r="C5" s="134"/>
      <c r="D5" s="134"/>
      <c r="K5" s="131"/>
      <c r="L5" s="132"/>
    </row>
    <row r="6" spans="1:12" s="133" customFormat="1" ht="17" customHeight="1">
      <c r="A6" s="282"/>
      <c r="B6" s="134"/>
      <c r="C6" s="134"/>
      <c r="D6" s="134"/>
      <c r="F6" s="308"/>
      <c r="G6" s="135"/>
      <c r="H6" s="136"/>
      <c r="I6" s="135"/>
      <c r="J6" s="136"/>
      <c r="K6" s="135"/>
    </row>
    <row r="7" spans="1:12" ht="29" customHeight="1">
      <c r="A7" s="283">
        <v>1</v>
      </c>
      <c r="B7" s="244" t="s">
        <v>20</v>
      </c>
      <c r="G7" s="12"/>
      <c r="H7" s="13"/>
      <c r="I7" s="12"/>
      <c r="J7" s="13"/>
      <c r="K7" s="12"/>
    </row>
    <row r="8" spans="1:12" s="79" customFormat="1" ht="15" customHeight="1">
      <c r="A8" s="284"/>
      <c r="B8" s="45" t="s">
        <v>21</v>
      </c>
      <c r="C8" s="80"/>
      <c r="D8" s="80"/>
    </row>
    <row r="9" spans="1:12" s="79" customFormat="1" ht="15" customHeight="1">
      <c r="A9" s="284"/>
      <c r="B9" s="45"/>
      <c r="C9" s="80"/>
      <c r="D9" s="80"/>
    </row>
    <row r="10" spans="1:12" s="79" customFormat="1" ht="34.5" customHeight="1">
      <c r="A10" s="285">
        <v>1.1000000000000001</v>
      </c>
      <c r="B10" s="45" t="s">
        <v>22</v>
      </c>
      <c r="C10" s="145"/>
      <c r="D10" s="145"/>
      <c r="E10" s="141"/>
      <c r="F10" s="141"/>
    </row>
    <row r="11" spans="1:12" s="79" customFormat="1" ht="15" customHeight="1">
      <c r="A11" s="286"/>
      <c r="B11" s="155"/>
      <c r="C11" s="145"/>
      <c r="D11" s="145"/>
      <c r="E11" s="141"/>
      <c r="F11" s="141"/>
    </row>
    <row r="12" spans="1:12" s="79" customFormat="1" ht="39" customHeight="1">
      <c r="A12" s="285">
        <v>1.2</v>
      </c>
      <c r="B12" s="45" t="s">
        <v>23</v>
      </c>
      <c r="C12" s="145"/>
      <c r="D12" s="145"/>
      <c r="E12" s="141"/>
      <c r="F12" s="141"/>
    </row>
    <row r="13" spans="1:12" s="79" customFormat="1" ht="15" customHeight="1">
      <c r="A13" s="286"/>
      <c r="B13" s="155"/>
      <c r="C13" s="145"/>
      <c r="D13" s="145"/>
      <c r="E13" s="141"/>
      <c r="F13" s="141"/>
    </row>
    <row r="14" spans="1:12" s="79" customFormat="1" ht="18" customHeight="1">
      <c r="A14" s="285">
        <v>1.3</v>
      </c>
      <c r="B14" s="47" t="s">
        <v>24</v>
      </c>
      <c r="C14" s="145"/>
      <c r="D14" s="145"/>
      <c r="E14" s="141"/>
      <c r="F14" s="141"/>
    </row>
    <row r="15" spans="1:12" s="79" customFormat="1" ht="18" customHeight="1">
      <c r="A15" s="285"/>
      <c r="B15" s="47"/>
      <c r="C15" s="145"/>
      <c r="D15" s="145"/>
      <c r="E15" s="141"/>
      <c r="F15" s="141"/>
    </row>
    <row r="16" spans="1:12" s="79" customFormat="1" ht="75" customHeight="1">
      <c r="A16" s="285"/>
      <c r="B16" s="76" t="s">
        <v>25</v>
      </c>
      <c r="C16" s="145"/>
      <c r="D16" s="145"/>
      <c r="E16" s="141"/>
      <c r="F16" s="141"/>
    </row>
    <row r="17" spans="1:9" s="79" customFormat="1" ht="18" customHeight="1">
      <c r="A17" s="285"/>
      <c r="B17" s="76" t="s">
        <v>26</v>
      </c>
      <c r="C17" s="145"/>
      <c r="D17" s="145"/>
      <c r="E17" s="141"/>
      <c r="F17" s="141"/>
    </row>
    <row r="18" spans="1:9" s="79" customFormat="1" ht="18" customHeight="1">
      <c r="A18" s="285"/>
      <c r="B18" s="76" t="s">
        <v>27</v>
      </c>
      <c r="C18" s="145"/>
      <c r="D18" s="145"/>
      <c r="E18" s="141"/>
      <c r="F18" s="141"/>
    </row>
    <row r="19" spans="1:9" s="79" customFormat="1" ht="18" customHeight="1">
      <c r="A19" s="285"/>
      <c r="B19" s="76" t="s">
        <v>28</v>
      </c>
      <c r="C19" s="145"/>
      <c r="D19" s="145"/>
      <c r="E19" s="141"/>
      <c r="F19" s="141"/>
    </row>
    <row r="20" spans="1:9" s="79" customFormat="1" ht="18" customHeight="1">
      <c r="A20" s="285"/>
      <c r="B20" s="76" t="s">
        <v>29</v>
      </c>
      <c r="C20" s="145"/>
      <c r="D20" s="145"/>
      <c r="E20" s="141"/>
      <c r="F20" s="141"/>
    </row>
    <row r="21" spans="1:9" s="79" customFormat="1" ht="18" customHeight="1">
      <c r="A21" s="285"/>
      <c r="B21" s="76" t="s">
        <v>30</v>
      </c>
      <c r="C21" s="145"/>
      <c r="D21" s="145"/>
      <c r="E21" s="141"/>
      <c r="F21" s="141"/>
    </row>
    <row r="22" spans="1:9" s="79" customFormat="1" ht="18" customHeight="1">
      <c r="A22" s="285"/>
      <c r="B22" s="76" t="s">
        <v>31</v>
      </c>
      <c r="C22" s="145"/>
      <c r="D22" s="145"/>
      <c r="E22" s="141"/>
      <c r="F22" s="141"/>
    </row>
    <row r="23" spans="1:9" s="79" customFormat="1" ht="18" customHeight="1">
      <c r="A23" s="285"/>
      <c r="B23" s="76" t="s">
        <v>32</v>
      </c>
      <c r="C23" s="145"/>
      <c r="D23" s="145"/>
      <c r="E23" s="141"/>
      <c r="F23" s="141"/>
    </row>
    <row r="24" spans="1:9" s="79" customFormat="1" ht="18" customHeight="1">
      <c r="A24" s="285"/>
      <c r="B24" s="76" t="s">
        <v>33</v>
      </c>
      <c r="C24" s="145"/>
      <c r="D24" s="145"/>
      <c r="E24" s="141"/>
      <c r="F24" s="141"/>
    </row>
    <row r="25" spans="1:9" s="79" customFormat="1" ht="18" customHeight="1">
      <c r="A25" s="285"/>
      <c r="B25" s="76" t="s">
        <v>34</v>
      </c>
      <c r="C25" s="145"/>
      <c r="D25" s="145"/>
      <c r="E25" s="141"/>
      <c r="F25" s="141"/>
    </row>
    <row r="26" spans="1:9" s="79" customFormat="1" ht="18" customHeight="1">
      <c r="A26" s="285"/>
      <c r="B26" s="76" t="s">
        <v>35</v>
      </c>
      <c r="C26" s="145"/>
      <c r="D26" s="145"/>
      <c r="E26" s="141"/>
      <c r="F26" s="141"/>
    </row>
    <row r="27" spans="1:9" s="79" customFormat="1" ht="17.399999999999999" customHeight="1">
      <c r="A27" s="285"/>
      <c r="B27" s="363" t="s">
        <v>36</v>
      </c>
      <c r="C27" s="145"/>
      <c r="D27" s="416"/>
      <c r="E27" s="417"/>
      <c r="F27" s="417"/>
      <c r="G27" s="417"/>
      <c r="I27" s="280"/>
    </row>
    <row r="28" spans="1:9" s="79" customFormat="1" ht="17.399999999999999" customHeight="1">
      <c r="A28" s="285"/>
      <c r="B28" s="363" t="s">
        <v>37</v>
      </c>
      <c r="C28" s="145"/>
      <c r="D28" s="319"/>
      <c r="I28" s="280"/>
    </row>
    <row r="29" spans="1:9" s="79" customFormat="1" ht="17.399999999999999" customHeight="1">
      <c r="A29" s="285"/>
      <c r="B29" s="363" t="s">
        <v>38</v>
      </c>
      <c r="C29" s="145"/>
      <c r="D29" s="319"/>
      <c r="I29" s="280"/>
    </row>
    <row r="30" spans="1:9" s="79" customFormat="1" ht="17.399999999999999" customHeight="1">
      <c r="A30" s="285"/>
      <c r="B30" s="363" t="s">
        <v>39</v>
      </c>
      <c r="C30" s="145"/>
      <c r="D30" s="319"/>
      <c r="I30" s="280"/>
    </row>
    <row r="31" spans="1:9" s="79" customFormat="1" ht="17.399999999999999" customHeight="1">
      <c r="A31" s="285"/>
      <c r="B31" s="363" t="s">
        <v>40</v>
      </c>
      <c r="C31" s="145"/>
      <c r="D31" s="319"/>
      <c r="I31" s="280"/>
    </row>
    <row r="32" spans="1:9" s="79" customFormat="1" ht="17.399999999999999" customHeight="1">
      <c r="A32" s="285"/>
      <c r="B32" s="363" t="s">
        <v>41</v>
      </c>
      <c r="C32" s="145"/>
      <c r="D32" s="319"/>
      <c r="I32" s="280"/>
    </row>
    <row r="33" spans="1:9" s="79" customFormat="1" ht="17.399999999999999" customHeight="1">
      <c r="A33" s="285"/>
      <c r="B33" s="363" t="s">
        <v>42</v>
      </c>
      <c r="C33" s="145"/>
      <c r="D33" s="319"/>
      <c r="I33" s="280"/>
    </row>
    <row r="34" spans="1:9" s="79" customFormat="1" ht="17.399999999999999" customHeight="1">
      <c r="A34" s="285"/>
      <c r="B34" s="363" t="s">
        <v>43</v>
      </c>
      <c r="C34" s="145"/>
      <c r="D34" s="319"/>
      <c r="I34" s="280"/>
    </row>
    <row r="35" spans="1:9" s="79" customFormat="1" ht="15" customHeight="1">
      <c r="A35" s="285"/>
      <c r="B35" s="76"/>
      <c r="C35" s="145"/>
      <c r="D35" s="145"/>
      <c r="E35" s="141"/>
      <c r="F35" s="141"/>
    </row>
    <row r="36" spans="1:9" s="79" customFormat="1" ht="19.25" customHeight="1">
      <c r="A36" s="287"/>
      <c r="B36" s="151" t="s">
        <v>44</v>
      </c>
      <c r="C36" s="145"/>
      <c r="D36" s="145"/>
      <c r="E36" s="141"/>
      <c r="F36" s="141"/>
    </row>
    <row r="37" spans="1:9" s="79" customFormat="1" ht="176" customHeight="1">
      <c r="A37" s="288">
        <v>1.4</v>
      </c>
      <c r="B37" s="45" t="s">
        <v>45</v>
      </c>
      <c r="C37" s="145"/>
      <c r="D37" s="145"/>
      <c r="E37" s="141"/>
      <c r="F37" s="141"/>
    </row>
    <row r="38" spans="1:9" s="79" customFormat="1" ht="14" customHeight="1">
      <c r="A38" s="287"/>
      <c r="B38" s="155"/>
      <c r="C38" s="145"/>
      <c r="D38" s="145"/>
      <c r="E38" s="141"/>
      <c r="F38" s="141"/>
    </row>
    <row r="39" spans="1:9" s="79" customFormat="1" ht="19.25" customHeight="1">
      <c r="A39" s="287"/>
      <c r="B39" s="151" t="s">
        <v>46</v>
      </c>
      <c r="C39" s="145"/>
      <c r="D39" s="145"/>
      <c r="E39" s="141"/>
      <c r="F39" s="141"/>
    </row>
    <row r="40" spans="1:9" s="79" customFormat="1" ht="15" customHeight="1">
      <c r="A40" s="287"/>
      <c r="B40" s="48"/>
      <c r="C40" s="145"/>
      <c r="D40" s="145"/>
      <c r="E40" s="141"/>
      <c r="F40" s="141"/>
    </row>
    <row r="41" spans="1:9" s="79" customFormat="1" ht="15" customHeight="1">
      <c r="A41" s="288">
        <v>1.5</v>
      </c>
      <c r="B41" s="47" t="s">
        <v>47</v>
      </c>
      <c r="C41" s="145"/>
      <c r="D41" s="145"/>
      <c r="E41" s="141"/>
      <c r="F41" s="141"/>
    </row>
    <row r="42" spans="1:9" s="79" customFormat="1" ht="15" customHeight="1">
      <c r="A42" s="288"/>
      <c r="B42" s="47"/>
      <c r="C42" s="145"/>
      <c r="D42" s="145"/>
      <c r="E42" s="141"/>
      <c r="F42" s="141"/>
    </row>
    <row r="43" spans="1:9" s="79" customFormat="1" ht="40.25" customHeight="1">
      <c r="A43" s="288">
        <v>1.6</v>
      </c>
      <c r="B43" s="45" t="s">
        <v>48</v>
      </c>
      <c r="C43" s="145"/>
      <c r="D43" s="145"/>
      <c r="E43" s="141"/>
      <c r="F43" s="141"/>
    </row>
    <row r="44" spans="1:9" s="79" customFormat="1" ht="15" customHeight="1">
      <c r="A44" s="287"/>
      <c r="B44" s="47"/>
      <c r="C44" s="145"/>
      <c r="D44" s="145"/>
      <c r="E44" s="141"/>
      <c r="F44" s="141"/>
    </row>
    <row r="45" spans="1:9" s="79" customFormat="1" ht="30.65" customHeight="1">
      <c r="A45" s="288">
        <v>1.7</v>
      </c>
      <c r="B45" s="47" t="s">
        <v>49</v>
      </c>
      <c r="C45" s="145"/>
      <c r="D45" s="145"/>
      <c r="E45" s="141"/>
      <c r="F45" s="141"/>
    </row>
    <row r="46" spans="1:9" s="79" customFormat="1" ht="15" customHeight="1">
      <c r="A46" s="287"/>
      <c r="B46" s="47"/>
      <c r="C46" s="145"/>
      <c r="D46" s="145"/>
      <c r="E46" s="141"/>
      <c r="F46" s="141"/>
    </row>
    <row r="47" spans="1:9" s="79" customFormat="1" ht="58.5" customHeight="1">
      <c r="A47" s="288">
        <v>1.8</v>
      </c>
      <c r="B47" s="47" t="s">
        <v>50</v>
      </c>
      <c r="C47" s="145"/>
      <c r="D47" s="145"/>
      <c r="E47" s="141"/>
      <c r="F47" s="141"/>
    </row>
    <row r="48" spans="1:9" s="79" customFormat="1" ht="14" customHeight="1">
      <c r="A48" s="288"/>
      <c r="B48" s="47"/>
      <c r="C48" s="145"/>
      <c r="D48" s="145"/>
      <c r="E48" s="141"/>
      <c r="F48" s="141"/>
    </row>
    <row r="49" spans="1:6" s="79" customFormat="1" ht="31.5" customHeight="1">
      <c r="A49" s="312">
        <v>1.9</v>
      </c>
      <c r="B49" s="47" t="s">
        <v>51</v>
      </c>
      <c r="C49" s="145"/>
      <c r="D49" s="145"/>
      <c r="E49" s="141"/>
      <c r="F49" s="141"/>
    </row>
    <row r="50" spans="1:6" s="79" customFormat="1" ht="15" customHeight="1">
      <c r="A50" s="287"/>
      <c r="B50" s="47"/>
      <c r="C50" s="145"/>
      <c r="D50" s="145"/>
      <c r="E50" s="141"/>
      <c r="F50" s="141"/>
    </row>
    <row r="51" spans="1:6" s="79" customFormat="1" ht="16.5" customHeight="1">
      <c r="A51" s="287">
        <v>1.1000000000000001</v>
      </c>
      <c r="B51" s="47" t="s">
        <v>52</v>
      </c>
      <c r="C51" s="145"/>
      <c r="D51" s="145"/>
      <c r="E51" s="141"/>
      <c r="F51" s="141"/>
    </row>
    <row r="52" spans="1:6" s="79" customFormat="1" ht="18" customHeight="1">
      <c r="A52" s="287"/>
      <c r="B52" s="47"/>
      <c r="C52" s="145"/>
      <c r="D52" s="145"/>
      <c r="E52" s="141"/>
      <c r="F52" s="141"/>
    </row>
    <row r="53" spans="1:6" s="79" customFormat="1" ht="18.75" customHeight="1">
      <c r="A53" s="287">
        <v>1.1100000000000001</v>
      </c>
      <c r="B53" s="47" t="s">
        <v>53</v>
      </c>
      <c r="C53" s="145"/>
      <c r="D53" s="145"/>
      <c r="E53" s="141"/>
      <c r="F53" s="141"/>
    </row>
    <row r="54" spans="1:6" s="79" customFormat="1" ht="18.75" customHeight="1">
      <c r="A54" s="287"/>
      <c r="B54" s="47"/>
      <c r="C54" s="145"/>
      <c r="D54" s="145"/>
      <c r="E54" s="141"/>
      <c r="F54" s="141"/>
    </row>
    <row r="55" spans="1:6" s="79" customFormat="1" ht="14" customHeight="1">
      <c r="A55" s="287">
        <v>1.1200000000000001</v>
      </c>
      <c r="B55" s="47" t="s">
        <v>54</v>
      </c>
      <c r="C55" s="145"/>
      <c r="D55" s="145"/>
      <c r="E55" s="141"/>
      <c r="F55" s="141"/>
    </row>
    <row r="56" spans="1:6" s="79" customFormat="1" ht="14" customHeight="1">
      <c r="A56" s="287"/>
      <c r="B56" s="47"/>
      <c r="C56" s="145"/>
      <c r="D56" s="145"/>
      <c r="E56" s="141"/>
      <c r="F56" s="141"/>
    </row>
    <row r="57" spans="1:6" s="79" customFormat="1" ht="39" customHeight="1">
      <c r="A57" s="287">
        <v>1.1299999999999999</v>
      </c>
      <c r="B57" s="47" t="s">
        <v>55</v>
      </c>
      <c r="C57" s="145"/>
      <c r="D57" s="145"/>
      <c r="E57" s="141"/>
      <c r="F57" s="141"/>
    </row>
    <row r="58" spans="1:6" s="79" customFormat="1" ht="14" customHeight="1">
      <c r="A58" s="287"/>
      <c r="B58" s="47"/>
      <c r="C58" s="145"/>
      <c r="D58" s="145"/>
      <c r="E58" s="141"/>
      <c r="F58" s="141"/>
    </row>
    <row r="59" spans="1:6" s="79" customFormat="1" ht="44.4" customHeight="1">
      <c r="A59" s="287">
        <v>1.1399999999999999</v>
      </c>
      <c r="B59" s="47" t="s">
        <v>56</v>
      </c>
      <c r="C59" s="145"/>
      <c r="D59" s="145"/>
      <c r="E59" s="141"/>
      <c r="F59" s="141"/>
    </row>
    <row r="60" spans="1:6" s="79" customFormat="1" ht="14.4" customHeight="1">
      <c r="A60" s="287"/>
      <c r="B60" s="47"/>
      <c r="C60" s="145"/>
      <c r="D60" s="145"/>
      <c r="E60" s="141"/>
      <c r="F60" s="141"/>
    </row>
    <row r="61" spans="1:6" s="79" customFormat="1" ht="44.4" customHeight="1">
      <c r="A61" s="287">
        <v>1.1499999999999999</v>
      </c>
      <c r="B61" s="47" t="s">
        <v>57</v>
      </c>
      <c r="C61" s="145"/>
      <c r="D61" s="145"/>
      <c r="E61" s="141"/>
      <c r="F61" s="141"/>
    </row>
    <row r="62" spans="1:6" s="79" customFormat="1" ht="14" customHeight="1">
      <c r="A62" s="287"/>
      <c r="B62" s="217"/>
      <c r="C62" s="145"/>
      <c r="D62" s="145"/>
      <c r="E62" s="141"/>
      <c r="F62" s="141"/>
    </row>
    <row r="63" spans="1:6" s="79" customFormat="1" ht="27.65" customHeight="1">
      <c r="A63" s="287">
        <v>1.1599999999999999</v>
      </c>
      <c r="B63" s="217" t="s">
        <v>58</v>
      </c>
      <c r="C63" s="145"/>
      <c r="D63" s="145"/>
      <c r="E63" s="141"/>
      <c r="F63" s="141"/>
    </row>
    <row r="64" spans="1:6" s="79" customFormat="1" ht="14" customHeight="1">
      <c r="A64" s="287"/>
      <c r="B64" s="217"/>
      <c r="C64" s="145"/>
      <c r="D64" s="145"/>
      <c r="E64" s="141"/>
      <c r="F64" s="141"/>
    </row>
    <row r="65" spans="1:7" s="79" customFormat="1" ht="55.25" customHeight="1">
      <c r="A65" s="287">
        <v>1.17</v>
      </c>
      <c r="B65" s="217" t="s">
        <v>59</v>
      </c>
      <c r="C65" s="145"/>
      <c r="D65" s="145"/>
      <c r="E65" s="141"/>
      <c r="F65" s="141"/>
    </row>
    <row r="66" spans="1:7" s="79" customFormat="1" ht="14" customHeight="1">
      <c r="A66" s="287"/>
      <c r="B66" s="47"/>
      <c r="C66" s="145"/>
      <c r="D66" s="145"/>
      <c r="E66" s="141"/>
      <c r="F66" s="141"/>
    </row>
    <row r="67" spans="1:7" s="79" customFormat="1" ht="19.25" customHeight="1">
      <c r="A67" s="287"/>
      <c r="B67" s="151" t="s">
        <v>60</v>
      </c>
      <c r="C67" s="145"/>
      <c r="D67" s="145"/>
      <c r="E67" s="141"/>
      <c r="F67" s="141"/>
    </row>
    <row r="68" spans="1:7" s="150" customFormat="1" ht="14" customHeight="1">
      <c r="A68" s="287"/>
      <c r="B68" s="155"/>
      <c r="C68" s="145"/>
      <c r="D68" s="145"/>
      <c r="E68" s="141"/>
      <c r="F68" s="141"/>
      <c r="G68" s="156"/>
    </row>
    <row r="69" spans="1:7" s="79" customFormat="1" ht="43.5" customHeight="1">
      <c r="A69" s="289">
        <v>1.18</v>
      </c>
      <c r="B69" s="47" t="s">
        <v>61</v>
      </c>
      <c r="C69" s="145"/>
      <c r="D69" s="145"/>
      <c r="E69" s="141"/>
      <c r="F69" s="141"/>
    </row>
    <row r="70" spans="1:7" s="79" customFormat="1" ht="15" customHeight="1">
      <c r="A70" s="287"/>
      <c r="B70" s="47"/>
      <c r="C70" s="145"/>
      <c r="D70" s="145"/>
      <c r="E70" s="141"/>
      <c r="F70" s="141"/>
    </row>
    <row r="71" spans="1:7" s="79" customFormat="1" ht="30.65" customHeight="1">
      <c r="A71" s="287">
        <v>1.19</v>
      </c>
      <c r="B71" s="47" t="s">
        <v>62</v>
      </c>
      <c r="C71" s="145"/>
      <c r="D71" s="145"/>
      <c r="E71" s="141"/>
      <c r="F71" s="141"/>
    </row>
    <row r="72" spans="1:7" s="79" customFormat="1" ht="14" customHeight="1">
      <c r="A72" s="287"/>
      <c r="B72" s="47"/>
      <c r="C72" s="145"/>
      <c r="D72" s="145"/>
      <c r="E72" s="141"/>
      <c r="F72" s="141"/>
    </row>
    <row r="73" spans="1:7" s="79" customFormat="1" ht="55.5" customHeight="1">
      <c r="A73" s="287">
        <v>1.2</v>
      </c>
      <c r="B73" s="47" t="s">
        <v>63</v>
      </c>
      <c r="C73" s="145"/>
      <c r="D73" s="145"/>
      <c r="E73" s="141"/>
      <c r="F73" s="141"/>
    </row>
    <row r="74" spans="1:7" s="79" customFormat="1" ht="15" customHeight="1">
      <c r="A74" s="287"/>
      <c r="B74" s="47"/>
      <c r="C74" s="145"/>
      <c r="D74" s="145"/>
      <c r="E74" s="141"/>
      <c r="F74" s="141"/>
    </row>
    <row r="75" spans="1:7" s="79" customFormat="1" ht="61.25" customHeight="1">
      <c r="A75" s="287">
        <v>1.21</v>
      </c>
      <c r="B75" s="47" t="s">
        <v>64</v>
      </c>
      <c r="C75" s="145"/>
      <c r="D75" s="145"/>
      <c r="E75" s="141"/>
      <c r="F75" s="141"/>
    </row>
    <row r="76" spans="1:7" s="79" customFormat="1" ht="15" customHeight="1">
      <c r="A76" s="287"/>
      <c r="B76" s="47"/>
      <c r="C76" s="145"/>
      <c r="D76" s="145"/>
      <c r="E76" s="141"/>
      <c r="F76" s="141"/>
    </row>
    <row r="77" spans="1:7" s="79" customFormat="1" ht="30" customHeight="1">
      <c r="A77" s="287">
        <v>1.22</v>
      </c>
      <c r="B77" s="47" t="s">
        <v>65</v>
      </c>
      <c r="C77" s="145"/>
      <c r="D77" s="145"/>
      <c r="E77" s="141"/>
      <c r="F77" s="141"/>
    </row>
    <row r="78" spans="1:7" s="79" customFormat="1" ht="15" customHeight="1">
      <c r="A78" s="287"/>
      <c r="B78" s="47"/>
      <c r="C78" s="145"/>
      <c r="D78" s="145"/>
      <c r="E78" s="141"/>
      <c r="F78" s="141"/>
    </row>
    <row r="79" spans="1:7" s="79" customFormat="1" ht="43.25" customHeight="1">
      <c r="A79" s="287">
        <v>1.23</v>
      </c>
      <c r="B79" s="47" t="s">
        <v>66</v>
      </c>
      <c r="C79" s="145"/>
      <c r="D79" s="145"/>
      <c r="E79" s="141"/>
      <c r="F79" s="141"/>
    </row>
    <row r="80" spans="1:7" s="79" customFormat="1" ht="13.25" customHeight="1">
      <c r="A80" s="287"/>
      <c r="B80" s="47"/>
      <c r="C80" s="145"/>
      <c r="D80" s="145"/>
      <c r="E80" s="141"/>
      <c r="F80" s="141"/>
    </row>
    <row r="81" spans="1:15" s="79" customFormat="1" ht="56" customHeight="1">
      <c r="A81" s="287">
        <v>1.24</v>
      </c>
      <c r="B81" s="47" t="s">
        <v>67</v>
      </c>
      <c r="C81" s="145"/>
      <c r="D81" s="145"/>
      <c r="E81" s="141"/>
      <c r="F81" s="141"/>
    </row>
    <row r="82" spans="1:15" s="79" customFormat="1" ht="15" customHeight="1">
      <c r="A82" s="287"/>
      <c r="B82" s="47"/>
      <c r="C82" s="145"/>
      <c r="D82" s="145"/>
      <c r="E82" s="141"/>
      <c r="F82" s="141"/>
    </row>
    <row r="83" spans="1:15" s="79" customFormat="1" ht="44.15" customHeight="1">
      <c r="A83" s="287">
        <v>1.25</v>
      </c>
      <c r="B83" s="47" t="s">
        <v>68</v>
      </c>
      <c r="C83" s="145"/>
      <c r="D83" s="145"/>
      <c r="E83" s="141"/>
      <c r="F83" s="141"/>
    </row>
    <row r="84" spans="1:15" s="79" customFormat="1" ht="15" customHeight="1">
      <c r="A84" s="287"/>
      <c r="B84" s="47"/>
      <c r="C84" s="145"/>
      <c r="D84" s="145"/>
      <c r="E84" s="141"/>
      <c r="F84" s="141"/>
    </row>
    <row r="85" spans="1:15" s="79" customFormat="1" ht="44.15" customHeight="1">
      <c r="A85" s="287">
        <v>1.26</v>
      </c>
      <c r="B85" s="47" t="s">
        <v>69</v>
      </c>
      <c r="C85" s="145"/>
      <c r="D85" s="145"/>
      <c r="E85" s="141"/>
      <c r="F85" s="141"/>
    </row>
    <row r="86" spans="1:15" s="79" customFormat="1" ht="14" customHeight="1">
      <c r="A86" s="287"/>
      <c r="B86" s="47"/>
      <c r="C86" s="145"/>
      <c r="D86" s="145"/>
      <c r="E86" s="141"/>
      <c r="F86" s="141"/>
      <c r="O86" s="309"/>
    </row>
    <row r="87" spans="1:15" s="79" customFormat="1" ht="44.15" customHeight="1">
      <c r="A87" s="287">
        <v>1.27</v>
      </c>
      <c r="B87" s="217" t="s">
        <v>70</v>
      </c>
      <c r="C87" s="145"/>
      <c r="D87" s="145"/>
      <c r="E87" s="141"/>
      <c r="F87" s="141"/>
      <c r="O87" s="309"/>
    </row>
    <row r="88" spans="1:15" s="79" customFormat="1" ht="14" customHeight="1">
      <c r="A88" s="287"/>
      <c r="C88" s="145"/>
      <c r="D88" s="145"/>
      <c r="E88" s="141"/>
      <c r="F88" s="141"/>
      <c r="O88" s="309"/>
    </row>
    <row r="89" spans="1:15" s="79" customFormat="1" ht="19.25" customHeight="1">
      <c r="A89" s="287"/>
      <c r="B89" s="151" t="s">
        <v>71</v>
      </c>
      <c r="C89" s="145"/>
      <c r="D89" s="145"/>
      <c r="E89" s="141"/>
      <c r="F89" s="141"/>
    </row>
    <row r="90" spans="1:15" s="79" customFormat="1" ht="15" customHeight="1">
      <c r="A90" s="287"/>
      <c r="B90" s="155"/>
      <c r="C90" s="145"/>
      <c r="D90" s="145"/>
      <c r="E90" s="141"/>
      <c r="F90" s="141"/>
    </row>
    <row r="91" spans="1:15" s="79" customFormat="1" ht="30" customHeight="1">
      <c r="A91" s="287">
        <v>1.27</v>
      </c>
      <c r="B91" s="47" t="s">
        <v>72</v>
      </c>
      <c r="C91" s="145"/>
      <c r="D91" s="145"/>
      <c r="E91" s="141"/>
      <c r="F91" s="141"/>
    </row>
    <row r="92" spans="1:15" s="79" customFormat="1" ht="15" customHeight="1">
      <c r="A92" s="287"/>
      <c r="B92" s="47"/>
      <c r="C92" s="145"/>
      <c r="D92" s="145"/>
      <c r="E92" s="141"/>
      <c r="F92" s="141"/>
    </row>
    <row r="93" spans="1:15" s="79" customFormat="1" ht="47" customHeight="1">
      <c r="A93" s="287">
        <v>1.28</v>
      </c>
      <c r="B93" s="47" t="s">
        <v>73</v>
      </c>
      <c r="C93" s="145"/>
      <c r="D93" s="145"/>
      <c r="E93" s="141"/>
      <c r="F93" s="141"/>
    </row>
    <row r="94" spans="1:15" s="79" customFormat="1" ht="15" customHeight="1">
      <c r="A94" s="287"/>
      <c r="B94" s="47"/>
      <c r="C94" s="145"/>
      <c r="D94" s="145"/>
      <c r="E94" s="141"/>
      <c r="F94" s="141"/>
    </row>
    <row r="95" spans="1:15" s="79" customFormat="1" ht="19.25" customHeight="1">
      <c r="A95" s="287"/>
      <c r="B95" s="151" t="s">
        <v>74</v>
      </c>
      <c r="C95" s="145"/>
      <c r="D95" s="145"/>
      <c r="E95" s="141"/>
      <c r="F95" s="141"/>
    </row>
    <row r="96" spans="1:15" s="79" customFormat="1" ht="15" customHeight="1">
      <c r="A96" s="287"/>
      <c r="B96" s="157"/>
      <c r="C96" s="145"/>
      <c r="D96" s="145"/>
      <c r="E96" s="141"/>
      <c r="F96" s="141"/>
    </row>
    <row r="97" spans="1:6" s="79" customFormat="1" ht="61.25" customHeight="1">
      <c r="A97" s="289">
        <v>1.29</v>
      </c>
      <c r="B97" s="45" t="s">
        <v>75</v>
      </c>
      <c r="C97" s="145"/>
      <c r="D97" s="145"/>
      <c r="E97" s="141"/>
      <c r="F97" s="141"/>
    </row>
    <row r="98" spans="1:6" s="79" customFormat="1" ht="15" customHeight="1">
      <c r="A98" s="287"/>
      <c r="B98" s="47"/>
      <c r="C98" s="145"/>
      <c r="D98" s="145"/>
      <c r="E98" s="141"/>
      <c r="F98" s="141"/>
    </row>
    <row r="99" spans="1:6" s="79" customFormat="1" ht="71" customHeight="1">
      <c r="A99" s="287">
        <v>1.3</v>
      </c>
      <c r="B99" s="47" t="s">
        <v>76</v>
      </c>
      <c r="C99" s="145"/>
      <c r="D99" s="145"/>
      <c r="E99" s="141"/>
      <c r="F99" s="141"/>
    </row>
    <row r="100" spans="1:6" s="79" customFormat="1" ht="15" customHeight="1">
      <c r="A100" s="287"/>
      <c r="B100" s="47"/>
      <c r="C100" s="145"/>
      <c r="D100" s="145"/>
      <c r="E100" s="141"/>
      <c r="F100" s="141"/>
    </row>
    <row r="101" spans="1:6" s="79" customFormat="1" ht="58.5" customHeight="1">
      <c r="A101" s="287">
        <v>1.31</v>
      </c>
      <c r="B101" s="47" t="s">
        <v>77</v>
      </c>
      <c r="C101" s="145"/>
      <c r="D101" s="145"/>
      <c r="E101" s="141"/>
      <c r="F101" s="141"/>
    </row>
    <row r="102" spans="1:6" s="79" customFormat="1" ht="14" customHeight="1">
      <c r="A102" s="287"/>
      <c r="B102" s="47"/>
      <c r="C102" s="145"/>
      <c r="D102" s="145"/>
      <c r="E102" s="141"/>
      <c r="F102" s="141"/>
    </row>
    <row r="103" spans="1:6" s="79" customFormat="1" ht="29.75" customHeight="1">
      <c r="A103" s="287">
        <v>1.32</v>
      </c>
      <c r="B103" s="47" t="s">
        <v>78</v>
      </c>
      <c r="C103" s="145"/>
      <c r="D103" s="145"/>
      <c r="E103" s="141"/>
      <c r="F103" s="141"/>
    </row>
    <row r="104" spans="1:6" s="79" customFormat="1" ht="14" customHeight="1">
      <c r="A104" s="287"/>
      <c r="B104" s="47"/>
      <c r="C104" s="145"/>
      <c r="D104" s="145"/>
      <c r="E104" s="141"/>
      <c r="F104" s="141"/>
    </row>
    <row r="105" spans="1:6" s="79" customFormat="1" ht="43.25" customHeight="1">
      <c r="A105" s="287">
        <v>1.33</v>
      </c>
      <c r="B105" s="47" t="s">
        <v>79</v>
      </c>
      <c r="C105" s="145"/>
      <c r="D105" s="145"/>
      <c r="E105" s="141"/>
      <c r="F105" s="141"/>
    </row>
    <row r="106" spans="1:6" s="79" customFormat="1" ht="14" customHeight="1">
      <c r="A106" s="287"/>
      <c r="B106" s="157"/>
      <c r="C106" s="145"/>
      <c r="D106" s="145"/>
      <c r="E106" s="141"/>
      <c r="F106" s="141"/>
    </row>
    <row r="107" spans="1:6" s="79" customFormat="1" ht="18.649999999999999" customHeight="1">
      <c r="A107" s="287">
        <v>1.34</v>
      </c>
      <c r="B107" s="219" t="s">
        <v>80</v>
      </c>
      <c r="C107" s="145"/>
      <c r="D107" s="145"/>
      <c r="E107" s="141"/>
      <c r="F107" s="141"/>
    </row>
    <row r="108" spans="1:6" s="79" customFormat="1" ht="14" customHeight="1">
      <c r="A108" s="287"/>
      <c r="B108" s="157"/>
      <c r="C108" s="145"/>
      <c r="D108" s="145"/>
      <c r="E108" s="141"/>
      <c r="F108" s="141"/>
    </row>
    <row r="109" spans="1:6" s="79" customFormat="1" ht="19.25" customHeight="1">
      <c r="A109" s="287"/>
      <c r="B109" s="151" t="s">
        <v>81</v>
      </c>
      <c r="C109" s="145"/>
      <c r="D109" s="145"/>
      <c r="E109" s="141"/>
      <c r="F109" s="141"/>
    </row>
    <row r="110" spans="1:6" s="79" customFormat="1" ht="56" customHeight="1">
      <c r="A110" s="287">
        <v>1.35</v>
      </c>
      <c r="B110" s="47" t="s">
        <v>82</v>
      </c>
      <c r="C110" s="145"/>
      <c r="D110" s="145"/>
      <c r="E110" s="141"/>
      <c r="F110" s="141"/>
    </row>
    <row r="111" spans="1:6" s="79" customFormat="1" ht="14" customHeight="1">
      <c r="A111" s="287"/>
      <c r="B111" s="47"/>
      <c r="C111" s="145"/>
      <c r="D111" s="145"/>
      <c r="E111" s="141"/>
      <c r="F111" s="141"/>
    </row>
    <row r="112" spans="1:6" s="79" customFormat="1" ht="29.75" customHeight="1">
      <c r="A112" s="287">
        <v>1.36</v>
      </c>
      <c r="B112" s="47" t="s">
        <v>83</v>
      </c>
      <c r="C112" s="145"/>
      <c r="D112" s="145"/>
      <c r="E112" s="141"/>
      <c r="F112" s="141"/>
    </row>
    <row r="113" spans="1:7" s="79" customFormat="1" ht="15" customHeight="1">
      <c r="A113" s="287"/>
      <c r="B113" s="47"/>
      <c r="C113" s="145"/>
      <c r="D113" s="145"/>
      <c r="E113" s="141"/>
      <c r="F113" s="141"/>
    </row>
    <row r="114" spans="1:7" s="79" customFormat="1" ht="19.25" customHeight="1">
      <c r="A114" s="287"/>
      <c r="B114" s="151" t="s">
        <v>84</v>
      </c>
      <c r="C114" s="145"/>
      <c r="D114" s="145"/>
      <c r="E114" s="141"/>
      <c r="F114" s="141"/>
      <c r="G114" s="158"/>
    </row>
    <row r="115" spans="1:7" s="79" customFormat="1" ht="30" customHeight="1">
      <c r="A115" s="287">
        <v>1.37</v>
      </c>
      <c r="B115" s="47" t="s">
        <v>85</v>
      </c>
      <c r="C115" s="145"/>
      <c r="D115" s="145"/>
      <c r="E115" s="141"/>
      <c r="F115" s="141"/>
      <c r="G115" s="158"/>
    </row>
    <row r="116" spans="1:7" s="79" customFormat="1" ht="14" customHeight="1">
      <c r="A116" s="287"/>
      <c r="B116" s="47"/>
      <c r="C116" s="145"/>
      <c r="D116" s="145"/>
      <c r="E116" s="141"/>
      <c r="F116" s="141"/>
      <c r="G116" s="158"/>
    </row>
    <row r="117" spans="1:7" s="79" customFormat="1" ht="30" customHeight="1">
      <c r="A117" s="287">
        <v>1.38</v>
      </c>
      <c r="B117" s="313" t="s">
        <v>86</v>
      </c>
      <c r="C117" s="145"/>
      <c r="D117" s="145"/>
      <c r="E117" s="141"/>
      <c r="F117" s="141"/>
      <c r="G117" s="158"/>
    </row>
    <row r="118" spans="1:7" s="79" customFormat="1" ht="14" customHeight="1">
      <c r="A118" s="287"/>
      <c r="B118" s="313"/>
      <c r="C118" s="145"/>
      <c r="D118" s="145"/>
      <c r="E118" s="141"/>
      <c r="F118" s="141"/>
      <c r="G118" s="158"/>
    </row>
    <row r="119" spans="1:7" s="79" customFormat="1" ht="19.25" customHeight="1">
      <c r="A119" s="287"/>
      <c r="B119" s="151" t="s">
        <v>87</v>
      </c>
      <c r="C119" s="145"/>
      <c r="D119" s="145"/>
      <c r="E119" s="141"/>
      <c r="F119" s="141"/>
      <c r="G119" s="158"/>
    </row>
    <row r="120" spans="1:7" s="79" customFormat="1" ht="59" customHeight="1">
      <c r="A120" s="287">
        <v>1.39</v>
      </c>
      <c r="B120" s="47" t="s">
        <v>88</v>
      </c>
      <c r="C120" s="145"/>
      <c r="D120" s="145"/>
      <c r="E120" s="141"/>
      <c r="F120" s="141"/>
      <c r="G120" s="158"/>
    </row>
    <row r="121" spans="1:7" s="79" customFormat="1" ht="15" customHeight="1">
      <c r="A121" s="287"/>
      <c r="B121" s="47"/>
      <c r="C121" s="145"/>
      <c r="D121" s="145"/>
      <c r="E121" s="141"/>
      <c r="F121" s="141"/>
      <c r="G121" s="158"/>
    </row>
    <row r="122" spans="1:7" s="79" customFormat="1" ht="14" customHeight="1">
      <c r="A122" s="287"/>
      <c r="B122" s="151" t="s">
        <v>89</v>
      </c>
      <c r="C122" s="145"/>
      <c r="D122" s="145"/>
      <c r="E122" s="141"/>
      <c r="F122" s="141"/>
      <c r="G122" s="158"/>
    </row>
    <row r="123" spans="1:7" s="50" customFormat="1" ht="14" customHeight="1">
      <c r="A123" s="287">
        <v>1.4</v>
      </c>
      <c r="B123" s="47" t="s">
        <v>90</v>
      </c>
      <c r="C123" s="51"/>
      <c r="D123" s="51"/>
      <c r="G123" s="49"/>
    </row>
    <row r="124" spans="1:7" s="50" customFormat="1" ht="15" customHeight="1">
      <c r="A124" s="290"/>
      <c r="B124" s="52"/>
      <c r="C124" s="51"/>
      <c r="D124" s="51"/>
      <c r="G124" s="49"/>
    </row>
    <row r="125" spans="1:7" s="50" customFormat="1" ht="15.65" customHeight="1">
      <c r="A125" s="290"/>
      <c r="B125" s="53"/>
      <c r="C125" s="51"/>
      <c r="D125" s="51"/>
      <c r="G125" s="49"/>
    </row>
    <row r="126" spans="1:7" s="50" customFormat="1" ht="15" customHeight="1">
      <c r="A126" s="290"/>
      <c r="B126" s="54"/>
      <c r="C126" s="51"/>
      <c r="D126" s="51"/>
      <c r="G126" s="49"/>
    </row>
    <row r="127" spans="1:7" s="50" customFormat="1" ht="15.65" customHeight="1">
      <c r="A127" s="290"/>
      <c r="B127" s="53"/>
      <c r="C127" s="51"/>
      <c r="D127" s="51"/>
      <c r="G127" s="49"/>
    </row>
    <row r="128" spans="1:7" s="50" customFormat="1" ht="15" customHeight="1">
      <c r="A128" s="290"/>
      <c r="B128" s="54"/>
      <c r="C128" s="51"/>
      <c r="D128" s="51"/>
      <c r="G128" s="49"/>
    </row>
    <row r="129" spans="1:7" s="50" customFormat="1" ht="15.65" customHeight="1">
      <c r="A129" s="290"/>
      <c r="B129" s="53"/>
      <c r="C129" s="51"/>
      <c r="D129" s="51"/>
      <c r="G129" s="49"/>
    </row>
    <row r="130" spans="1:7" s="50" customFormat="1" ht="15" customHeight="1">
      <c r="A130" s="290"/>
      <c r="B130" s="54"/>
      <c r="C130" s="51"/>
      <c r="D130" s="51"/>
      <c r="G130" s="49"/>
    </row>
    <row r="131" spans="1:7" s="50" customFormat="1" ht="15.65" customHeight="1">
      <c r="A131" s="290"/>
      <c r="B131" s="53"/>
      <c r="C131" s="51"/>
      <c r="D131" s="51"/>
      <c r="G131" s="49"/>
    </row>
    <row r="132" spans="1:7" s="50" customFormat="1" ht="15" customHeight="1">
      <c r="A132" s="290"/>
      <c r="B132" s="54"/>
      <c r="C132" s="51"/>
      <c r="D132" s="51"/>
      <c r="G132" s="49"/>
    </row>
    <row r="133" spans="1:7" s="50" customFormat="1" ht="15.65" customHeight="1">
      <c r="A133" s="290"/>
      <c r="B133" s="53"/>
      <c r="C133" s="51"/>
      <c r="D133" s="51"/>
      <c r="G133" s="49"/>
    </row>
    <row r="134" spans="1:7" s="50" customFormat="1" ht="15" customHeight="1">
      <c r="A134" s="290"/>
      <c r="B134" s="54"/>
      <c r="C134" s="51"/>
      <c r="D134" s="51"/>
      <c r="G134" s="49"/>
    </row>
    <row r="135" spans="1:7" s="50" customFormat="1" ht="12.65" customHeight="1">
      <c r="A135" s="291"/>
      <c r="C135" s="51"/>
      <c r="D135" s="51"/>
    </row>
    <row r="136" spans="1:7" s="50" customFormat="1" ht="12.65" customHeight="1">
      <c r="A136" s="291"/>
      <c r="C136" s="51"/>
      <c r="D136" s="51"/>
    </row>
    <row r="137" spans="1:7" s="50" customFormat="1" ht="12.65" customHeight="1">
      <c r="A137" s="291"/>
      <c r="C137" s="51"/>
      <c r="D137" s="51"/>
    </row>
    <row r="138" spans="1:7" s="50" customFormat="1" ht="12.65" customHeight="1">
      <c r="A138" s="291"/>
      <c r="C138" s="51"/>
      <c r="D138" s="51"/>
      <c r="G138" s="49"/>
    </row>
    <row r="139" spans="1:7" s="50" customFormat="1" ht="12.65" customHeight="1">
      <c r="A139" s="291"/>
      <c r="C139" s="51"/>
      <c r="D139" s="51"/>
      <c r="G139" s="49"/>
    </row>
    <row r="140" spans="1:7" s="50" customFormat="1" ht="12.65" customHeight="1">
      <c r="A140" s="291"/>
      <c r="C140" s="51"/>
      <c r="D140" s="51"/>
      <c r="G140" s="49"/>
    </row>
    <row r="141" spans="1:7" s="50" customFormat="1" ht="12.65" customHeight="1">
      <c r="A141" s="291"/>
      <c r="C141" s="51"/>
      <c r="D141" s="51"/>
    </row>
    <row r="142" spans="1:7" s="50" customFormat="1" ht="12.65" customHeight="1">
      <c r="A142" s="291"/>
      <c r="C142" s="51"/>
      <c r="D142" s="51"/>
    </row>
    <row r="143" spans="1:7" s="50" customFormat="1" ht="12.65" customHeight="1">
      <c r="A143" s="291"/>
      <c r="C143" s="51"/>
      <c r="D143" s="51"/>
      <c r="G143" s="49"/>
    </row>
    <row r="144" spans="1:7" s="50" customFormat="1" ht="12.65" customHeight="1">
      <c r="A144" s="291"/>
      <c r="C144" s="51"/>
      <c r="D144" s="51"/>
      <c r="G144" s="49"/>
    </row>
    <row r="145" spans="1:7" s="50" customFormat="1" ht="12.65" customHeight="1">
      <c r="A145" s="291"/>
      <c r="C145" s="51"/>
      <c r="D145" s="51"/>
      <c r="G145" s="49"/>
    </row>
    <row r="146" spans="1:7" s="50" customFormat="1" ht="12.65" customHeight="1">
      <c r="A146" s="291"/>
      <c r="C146" s="51"/>
      <c r="D146" s="51"/>
      <c r="G146" s="49"/>
    </row>
    <row r="147" spans="1:7" s="50" customFormat="1" ht="12.65" customHeight="1">
      <c r="A147" s="291"/>
      <c r="C147" s="51"/>
      <c r="D147" s="51"/>
      <c r="G147" s="49"/>
    </row>
    <row r="148" spans="1:7" s="50" customFormat="1" ht="12.65" customHeight="1">
      <c r="A148" s="291"/>
      <c r="C148" s="51"/>
      <c r="D148" s="51"/>
    </row>
    <row r="149" spans="1:7" s="50" customFormat="1" ht="12.65" customHeight="1">
      <c r="A149" s="291"/>
      <c r="C149" s="51"/>
      <c r="D149" s="51"/>
    </row>
    <row r="150" spans="1:7" s="50" customFormat="1" ht="12.65" customHeight="1">
      <c r="A150" s="291"/>
      <c r="C150" s="51"/>
      <c r="D150" s="51"/>
    </row>
    <row r="151" spans="1:7" s="50" customFormat="1" ht="12.65" customHeight="1">
      <c r="A151" s="291"/>
      <c r="C151" s="51"/>
      <c r="D151" s="51"/>
    </row>
    <row r="152" spans="1:7" s="50" customFormat="1" ht="12.65" customHeight="1">
      <c r="A152" s="291"/>
      <c r="C152" s="51"/>
      <c r="D152" s="51"/>
    </row>
    <row r="153" spans="1:7" s="50" customFormat="1" ht="12.65" customHeight="1">
      <c r="A153" s="291"/>
      <c r="C153" s="51"/>
      <c r="D153" s="51"/>
    </row>
    <row r="154" spans="1:7" s="50" customFormat="1" ht="12.65" customHeight="1">
      <c r="A154" s="291"/>
      <c r="C154" s="51"/>
      <c r="D154" s="51"/>
    </row>
    <row r="155" spans="1:7" s="50" customFormat="1" ht="12.65" customHeight="1">
      <c r="A155" s="291"/>
      <c r="C155" s="51"/>
      <c r="D155" s="51"/>
    </row>
    <row r="156" spans="1:7" s="50" customFormat="1" ht="12.65" customHeight="1">
      <c r="A156" s="291"/>
      <c r="C156" s="51"/>
      <c r="D156" s="51"/>
    </row>
    <row r="157" spans="1:7" s="50" customFormat="1" ht="12.65" customHeight="1">
      <c r="A157" s="291"/>
      <c r="C157" s="51"/>
      <c r="D157" s="51"/>
    </row>
    <row r="158" spans="1:7" s="50" customFormat="1" ht="12.65" customHeight="1">
      <c r="A158" s="291"/>
      <c r="C158" s="51"/>
      <c r="D158" s="51"/>
    </row>
    <row r="159" spans="1:7" s="50" customFormat="1" ht="12.65" customHeight="1">
      <c r="A159" s="291"/>
      <c r="C159" s="51"/>
      <c r="D159" s="51"/>
    </row>
    <row r="160" spans="1:7" s="50" customFormat="1" ht="12.65" customHeight="1">
      <c r="A160" s="291"/>
      <c r="C160" s="51"/>
      <c r="D160" s="51"/>
    </row>
    <row r="161" spans="1:6" s="50" customFormat="1" ht="12.65" customHeight="1">
      <c r="A161" s="291"/>
      <c r="C161" s="51"/>
      <c r="D161" s="51"/>
    </row>
    <row r="162" spans="1:6" s="50" customFormat="1" ht="12.65" customHeight="1">
      <c r="A162" s="291"/>
      <c r="C162" s="51"/>
      <c r="D162" s="51"/>
    </row>
    <row r="163" spans="1:6" s="50" customFormat="1" ht="12.65" customHeight="1">
      <c r="A163" s="291"/>
      <c r="C163" s="51"/>
      <c r="D163" s="51"/>
    </row>
    <row r="164" spans="1:6" s="50" customFormat="1" ht="12.65" customHeight="1">
      <c r="A164" s="291"/>
      <c r="C164" s="51"/>
      <c r="D164" s="51"/>
    </row>
    <row r="165" spans="1:6" s="50" customFormat="1" ht="12.65" customHeight="1">
      <c r="A165" s="291"/>
      <c r="C165" s="51"/>
      <c r="D165" s="51"/>
    </row>
    <row r="166" spans="1:6" s="50" customFormat="1" ht="12.65" customHeight="1">
      <c r="A166" s="291"/>
      <c r="C166" s="51"/>
      <c r="D166" s="51"/>
    </row>
    <row r="167" spans="1:6" s="50" customFormat="1" ht="12.65" customHeight="1">
      <c r="A167" s="291"/>
      <c r="C167" s="51"/>
      <c r="D167" s="51"/>
    </row>
    <row r="168" spans="1:6" s="50" customFormat="1" ht="12.65" customHeight="1">
      <c r="A168" s="291"/>
      <c r="C168" s="51"/>
      <c r="D168" s="51"/>
    </row>
    <row r="169" spans="1:6" s="14" customFormat="1">
      <c r="A169" s="292"/>
      <c r="B169" s="16"/>
      <c r="C169" s="15"/>
      <c r="D169" s="15"/>
      <c r="E169" s="16"/>
      <c r="F169" s="16"/>
    </row>
    <row r="170" spans="1:6" s="14" customFormat="1">
      <c r="A170" s="292"/>
      <c r="B170" s="16"/>
      <c r="C170" s="15"/>
      <c r="D170" s="15"/>
      <c r="E170" s="16"/>
      <c r="F170" s="16"/>
    </row>
    <row r="171" spans="1:6" s="14" customFormat="1">
      <c r="A171" s="292"/>
      <c r="B171" s="16"/>
      <c r="C171" s="15"/>
      <c r="D171" s="15"/>
      <c r="E171" s="16"/>
      <c r="F171" s="16"/>
    </row>
    <row r="172" spans="1:6" s="14" customFormat="1">
      <c r="A172" s="292"/>
      <c r="B172" s="16"/>
      <c r="C172" s="15"/>
      <c r="D172" s="15"/>
      <c r="E172" s="16"/>
      <c r="F172" s="16"/>
    </row>
    <row r="173" spans="1:6" s="14" customFormat="1">
      <c r="A173" s="292"/>
      <c r="B173" s="16"/>
      <c r="C173" s="15"/>
      <c r="D173" s="15"/>
      <c r="E173" s="16"/>
      <c r="F173" s="16"/>
    </row>
    <row r="174" spans="1:6" s="14" customFormat="1">
      <c r="A174" s="292"/>
      <c r="B174" s="16"/>
      <c r="C174" s="15"/>
      <c r="D174" s="15"/>
      <c r="E174" s="16"/>
      <c r="F174" s="16"/>
    </row>
    <row r="175" spans="1:6" s="14" customFormat="1">
      <c r="A175" s="292"/>
      <c r="B175" s="16"/>
      <c r="C175" s="15"/>
      <c r="D175" s="15"/>
      <c r="E175" s="16"/>
      <c r="F175" s="16"/>
    </row>
    <row r="176" spans="1:6" s="14" customFormat="1">
      <c r="A176" s="292"/>
      <c r="B176" s="16"/>
      <c r="C176" s="15"/>
      <c r="D176" s="15"/>
      <c r="E176" s="16"/>
      <c r="F176" s="16"/>
    </row>
    <row r="177" spans="1:6" s="14" customFormat="1">
      <c r="A177" s="292"/>
      <c r="B177" s="16"/>
      <c r="C177" s="15"/>
      <c r="D177" s="15"/>
      <c r="E177" s="16"/>
      <c r="F177" s="16"/>
    </row>
    <row r="178" spans="1:6" s="14" customFormat="1">
      <c r="A178" s="292"/>
      <c r="B178" s="16"/>
      <c r="C178" s="15"/>
      <c r="D178" s="15"/>
      <c r="E178" s="16"/>
      <c r="F178" s="16"/>
    </row>
    <row r="179" spans="1:6" s="14" customFormat="1">
      <c r="A179" s="292"/>
      <c r="B179" s="16"/>
      <c r="C179" s="15"/>
      <c r="D179" s="15"/>
      <c r="E179" s="16"/>
      <c r="F179" s="16"/>
    </row>
    <row r="180" spans="1:6" s="14" customFormat="1">
      <c r="A180" s="292"/>
      <c r="B180" s="16"/>
      <c r="C180" s="15"/>
      <c r="D180" s="15"/>
      <c r="E180" s="16"/>
      <c r="F180" s="16"/>
    </row>
    <row r="193" spans="7:7">
      <c r="G193" s="4"/>
    </row>
    <row r="194" spans="7:7">
      <c r="G194" s="4"/>
    </row>
    <row r="195" spans="7:7">
      <c r="G195" s="4"/>
    </row>
    <row r="196" spans="7:7">
      <c r="G196" s="4"/>
    </row>
    <row r="197" spans="7:7">
      <c r="G197" s="4"/>
    </row>
    <row r="198" spans="7:7">
      <c r="G198" s="4"/>
    </row>
    <row r="199" spans="7:7">
      <c r="G199" s="4"/>
    </row>
    <row r="200" spans="7:7">
      <c r="G200" s="4"/>
    </row>
    <row r="201" spans="7:7">
      <c r="G201" s="4"/>
    </row>
    <row r="202" spans="7:7">
      <c r="G202" s="4"/>
    </row>
    <row r="203" spans="7:7">
      <c r="G203" s="4"/>
    </row>
    <row r="204" spans="7:7">
      <c r="G204" s="4"/>
    </row>
    <row r="205" spans="7:7">
      <c r="G205" s="4"/>
    </row>
    <row r="206" spans="7:7">
      <c r="G206" s="4"/>
    </row>
    <row r="207" spans="7:7">
      <c r="G207" s="4"/>
    </row>
    <row r="208" spans="7:7">
      <c r="G208" s="4"/>
    </row>
    <row r="209" spans="7:7">
      <c r="G209" s="4"/>
    </row>
    <row r="210" spans="7:7">
      <c r="G210" s="4"/>
    </row>
    <row r="211" spans="7:7">
      <c r="G211" s="4"/>
    </row>
    <row r="212" spans="7:7">
      <c r="G212" s="4"/>
    </row>
    <row r="213" spans="7:7">
      <c r="G213" s="4"/>
    </row>
    <row r="214" spans="7:7">
      <c r="G214" s="4"/>
    </row>
    <row r="215" spans="7:7">
      <c r="G215" s="4"/>
    </row>
    <row r="216" spans="7:7">
      <c r="G216" s="4"/>
    </row>
    <row r="217" spans="7:7">
      <c r="G217" s="4"/>
    </row>
    <row r="218" spans="7:7">
      <c r="G218" s="4"/>
    </row>
    <row r="219" spans="7:7">
      <c r="G219" s="4"/>
    </row>
    <row r="220" spans="7:7">
      <c r="G220" s="4"/>
    </row>
    <row r="221" spans="7:7">
      <c r="G221" s="4"/>
    </row>
    <row r="222" spans="7:7">
      <c r="G222" s="4"/>
    </row>
    <row r="223" spans="7:7">
      <c r="G223" s="4"/>
    </row>
    <row r="224" spans="7:7">
      <c r="G224" s="4"/>
    </row>
    <row r="225" spans="7:7">
      <c r="G225" s="4"/>
    </row>
    <row r="226" spans="7:7">
      <c r="G226" s="4"/>
    </row>
    <row r="227" spans="7:7">
      <c r="G227" s="4"/>
    </row>
    <row r="228" spans="7:7">
      <c r="G228" s="4"/>
    </row>
    <row r="229" spans="7:7">
      <c r="G229" s="4"/>
    </row>
    <row r="230" spans="7:7">
      <c r="G230" s="4"/>
    </row>
    <row r="231" spans="7:7">
      <c r="G231" s="4"/>
    </row>
    <row r="232" spans="7:7">
      <c r="G232" s="4"/>
    </row>
    <row r="233" spans="7:7">
      <c r="G233" s="4"/>
    </row>
    <row r="234" spans="7:7">
      <c r="G234" s="4"/>
    </row>
    <row r="235" spans="7:7">
      <c r="G235" s="4"/>
    </row>
    <row r="236" spans="7:7">
      <c r="G236" s="4"/>
    </row>
    <row r="237" spans="7:7">
      <c r="G237" s="4"/>
    </row>
    <row r="238" spans="7:7">
      <c r="G238" s="4"/>
    </row>
    <row r="239" spans="7:7">
      <c r="G239" s="4"/>
    </row>
    <row r="240" spans="7:7">
      <c r="G240" s="4"/>
    </row>
    <row r="246" spans="7:10">
      <c r="G246" s="4"/>
    </row>
    <row r="247" spans="7:10">
      <c r="G247" s="4"/>
    </row>
    <row r="248" spans="7:10">
      <c r="G248" s="4"/>
    </row>
    <row r="249" spans="7:10">
      <c r="G249" s="4"/>
    </row>
    <row r="250" spans="7:10">
      <c r="G250" s="4"/>
    </row>
    <row r="251" spans="7:10">
      <c r="G251" s="4"/>
    </row>
    <row r="252" spans="7:10" ht="24.75" customHeight="1"/>
    <row r="254" spans="7:10">
      <c r="G254" s="4"/>
      <c r="I254" s="5"/>
      <c r="J254" s="5"/>
    </row>
    <row r="255" spans="7:10">
      <c r="I255" s="5"/>
      <c r="J255" s="5"/>
    </row>
    <row r="256" spans="7:10">
      <c r="I256" s="5"/>
      <c r="J256" s="5"/>
    </row>
    <row r="257" spans="7:10">
      <c r="G257" s="4"/>
      <c r="H257" s="4"/>
      <c r="I257" s="5"/>
      <c r="J257" s="5"/>
    </row>
    <row r="258" spans="7:10">
      <c r="I258" s="5"/>
      <c r="J258" s="5"/>
    </row>
    <row r="259" spans="7:10">
      <c r="I259" s="5"/>
      <c r="J259" s="5"/>
    </row>
    <row r="260" spans="7:10">
      <c r="I260" s="5"/>
      <c r="J260" s="5"/>
    </row>
    <row r="261" spans="7:10">
      <c r="I261" s="5"/>
      <c r="J261" s="5"/>
    </row>
    <row r="262" spans="7:10">
      <c r="G262" s="4"/>
      <c r="I262" s="5"/>
      <c r="J262" s="5"/>
    </row>
    <row r="263" spans="7:10">
      <c r="I263" s="5"/>
      <c r="J263" s="5"/>
    </row>
    <row r="264" spans="7:10">
      <c r="I264" s="5"/>
      <c r="J264" s="5"/>
    </row>
    <row r="265" spans="7:10">
      <c r="I265" s="5"/>
      <c r="J265" s="5"/>
    </row>
    <row r="266" spans="7:10">
      <c r="I266" s="5"/>
      <c r="J266" s="5"/>
    </row>
    <row r="267" spans="7:10">
      <c r="I267" s="5"/>
      <c r="J267" s="5"/>
    </row>
    <row r="268" spans="7:10" ht="15" customHeight="1">
      <c r="I268" s="5"/>
      <c r="J268" s="5"/>
    </row>
    <row r="269" spans="7:10">
      <c r="I269" s="5"/>
      <c r="J269" s="5"/>
    </row>
    <row r="270" spans="7:10" ht="23.25" customHeight="1">
      <c r="I270" s="5"/>
      <c r="J270" s="5"/>
    </row>
    <row r="271" spans="7:10">
      <c r="I271" s="5"/>
      <c r="J271" s="5"/>
    </row>
    <row r="272" spans="7:10">
      <c r="I272" s="5"/>
      <c r="J272" s="5"/>
    </row>
    <row r="273" spans="9:10">
      <c r="I273" s="5"/>
      <c r="J273" s="5"/>
    </row>
    <row r="274" spans="9:10">
      <c r="I274" s="5"/>
      <c r="J274" s="5"/>
    </row>
    <row r="275" spans="9:10">
      <c r="I275" s="5"/>
      <c r="J275" s="5"/>
    </row>
    <row r="276" spans="9:10">
      <c r="I276" s="5"/>
      <c r="J276" s="5"/>
    </row>
    <row r="277" spans="9:10">
      <c r="I277" s="5"/>
      <c r="J277" s="5"/>
    </row>
    <row r="278" spans="9:10">
      <c r="I278" s="5"/>
      <c r="J278" s="5"/>
    </row>
    <row r="279" spans="9:10">
      <c r="I279" s="5"/>
      <c r="J279" s="5"/>
    </row>
    <row r="280" spans="9:10">
      <c r="I280" s="5"/>
      <c r="J280" s="5"/>
    </row>
    <row r="281" spans="9:10">
      <c r="I281" s="5"/>
      <c r="J281" s="5"/>
    </row>
    <row r="282" spans="9:10">
      <c r="I282" s="5"/>
      <c r="J282" s="5"/>
    </row>
    <row r="283" spans="9:10">
      <c r="I283" s="5"/>
      <c r="J283" s="5"/>
    </row>
    <row r="284" spans="9:10">
      <c r="I284" s="5"/>
      <c r="J284" s="5"/>
    </row>
    <row r="285" spans="9:10">
      <c r="I285" s="5"/>
      <c r="J285" s="5"/>
    </row>
    <row r="286" spans="9:10">
      <c r="I286" s="5"/>
      <c r="J286" s="5"/>
    </row>
    <row r="287" spans="9:10">
      <c r="I287" s="5"/>
      <c r="J287" s="5"/>
    </row>
    <row r="288" spans="9:10" ht="24.75" customHeight="1">
      <c r="I288" s="5"/>
      <c r="J288" s="5"/>
    </row>
    <row r="289" spans="7:10" ht="26.25" customHeight="1">
      <c r="G289" s="4"/>
      <c r="I289" s="5"/>
      <c r="J289" s="5"/>
    </row>
    <row r="290" spans="7:10">
      <c r="I290" s="5"/>
      <c r="J290" s="5"/>
    </row>
    <row r="291" spans="7:10">
      <c r="I291" s="5"/>
      <c r="J291" s="5"/>
    </row>
    <row r="292" spans="7:10">
      <c r="I292" s="5"/>
      <c r="J292" s="5"/>
    </row>
    <row r="293" spans="7:10">
      <c r="I293" s="5"/>
      <c r="J293" s="5"/>
    </row>
    <row r="294" spans="7:10">
      <c r="I294" s="5"/>
      <c r="J294" s="5"/>
    </row>
    <row r="295" spans="7:10">
      <c r="I295" s="5"/>
      <c r="J295" s="5"/>
    </row>
    <row r="296" spans="7:10">
      <c r="I296" s="5"/>
      <c r="J296" s="5"/>
    </row>
    <row r="297" spans="7:10">
      <c r="I297" s="5"/>
      <c r="J297" s="5"/>
    </row>
    <row r="298" spans="7:10">
      <c r="I298" s="5"/>
      <c r="J298" s="5"/>
    </row>
    <row r="299" spans="7:10">
      <c r="I299" s="5"/>
      <c r="J299" s="5"/>
    </row>
    <row r="300" spans="7:10">
      <c r="I300" s="5"/>
      <c r="J300" s="5"/>
    </row>
    <row r="301" spans="7:10">
      <c r="I301" s="5"/>
      <c r="J301" s="5"/>
    </row>
    <row r="302" spans="7:10">
      <c r="I302" s="5"/>
      <c r="J302" s="5"/>
    </row>
    <row r="303" spans="7:10">
      <c r="I303" s="5"/>
      <c r="J303" s="5"/>
    </row>
    <row r="304" spans="7:10">
      <c r="I304" s="5"/>
      <c r="J304" s="5"/>
    </row>
    <row r="305" spans="9:10">
      <c r="I305" s="5"/>
      <c r="J305" s="5"/>
    </row>
    <row r="306" spans="9:10">
      <c r="I306" s="5"/>
      <c r="J306" s="5"/>
    </row>
    <row r="307" spans="9:10">
      <c r="I307" s="5"/>
      <c r="J307" s="5"/>
    </row>
    <row r="308" spans="9:10">
      <c r="I308" s="5"/>
      <c r="J308" s="5"/>
    </row>
    <row r="309" spans="9:10">
      <c r="I309" s="5"/>
      <c r="J309" s="5"/>
    </row>
    <row r="310" spans="9:10">
      <c r="I310" s="5"/>
      <c r="J310" s="5"/>
    </row>
    <row r="311" spans="9:10">
      <c r="I311" s="5"/>
      <c r="J311" s="5"/>
    </row>
    <row r="312" spans="9:10">
      <c r="I312" s="5"/>
      <c r="J312" s="5"/>
    </row>
    <row r="313" spans="9:10">
      <c r="I313" s="5"/>
      <c r="J313" s="5"/>
    </row>
    <row r="314" spans="9:10">
      <c r="I314" s="5"/>
      <c r="J314" s="5"/>
    </row>
    <row r="315" spans="9:10">
      <c r="I315" s="5"/>
      <c r="J315" s="5"/>
    </row>
    <row r="316" spans="9:10">
      <c r="I316" s="5"/>
      <c r="J316" s="5"/>
    </row>
    <row r="317" spans="9:10">
      <c r="I317" s="5"/>
      <c r="J317" s="5"/>
    </row>
    <row r="318" spans="9:10">
      <c r="I318" s="5"/>
      <c r="J318" s="5"/>
    </row>
    <row r="319" spans="9:10">
      <c r="I319" s="5"/>
      <c r="J319" s="5"/>
    </row>
    <row r="320" spans="9:10">
      <c r="I320" s="5"/>
      <c r="J320" s="5"/>
    </row>
    <row r="321" spans="7:10">
      <c r="I321" s="5"/>
      <c r="J321" s="5"/>
    </row>
    <row r="322" spans="7:10">
      <c r="I322" s="5"/>
      <c r="J322" s="5"/>
    </row>
    <row r="323" spans="7:10">
      <c r="G323" s="4"/>
      <c r="I323" s="5"/>
      <c r="J323" s="5"/>
    </row>
    <row r="324" spans="7:10">
      <c r="I324" s="5"/>
      <c r="J324" s="5"/>
    </row>
    <row r="325" spans="7:10">
      <c r="I325" s="5"/>
      <c r="J325" s="5"/>
    </row>
    <row r="326" spans="7:10">
      <c r="I326" s="5"/>
      <c r="J326" s="5"/>
    </row>
    <row r="327" spans="7:10">
      <c r="I327" s="5"/>
      <c r="J327" s="5"/>
    </row>
    <row r="328" spans="7:10" ht="37.5" customHeight="1">
      <c r="I328" s="5"/>
      <c r="J328" s="5"/>
    </row>
    <row r="329" spans="7:10" ht="26.25" customHeight="1">
      <c r="I329" s="5"/>
      <c r="J329" s="5"/>
    </row>
    <row r="330" spans="7:10">
      <c r="I330" s="5"/>
      <c r="J330" s="5"/>
    </row>
    <row r="331" spans="7:10" ht="12" customHeight="1">
      <c r="I331" s="5"/>
      <c r="J331" s="5"/>
    </row>
    <row r="332" spans="7:10" ht="12" customHeight="1">
      <c r="I332" s="5"/>
      <c r="J332" s="5"/>
    </row>
    <row r="333" spans="7:10" ht="15" customHeight="1">
      <c r="I333" s="5"/>
      <c r="J333" s="5"/>
    </row>
    <row r="334" spans="7:10">
      <c r="I334" s="5"/>
      <c r="J334" s="5"/>
    </row>
    <row r="335" spans="7:10">
      <c r="I335" s="5"/>
      <c r="J335" s="5"/>
    </row>
    <row r="336" spans="7:10">
      <c r="I336" s="5"/>
      <c r="J336" s="5"/>
    </row>
    <row r="337" spans="7:10">
      <c r="I337" s="5"/>
      <c r="J337" s="5"/>
    </row>
    <row r="338" spans="7:10">
      <c r="I338" s="5"/>
      <c r="J338" s="5"/>
    </row>
    <row r="339" spans="7:10">
      <c r="I339" s="5"/>
      <c r="J339" s="5"/>
    </row>
    <row r="340" spans="7:10">
      <c r="I340" s="5"/>
      <c r="J340" s="5"/>
    </row>
    <row r="341" spans="7:10">
      <c r="I341" s="5"/>
      <c r="J341" s="5"/>
    </row>
    <row r="342" spans="7:10">
      <c r="I342" s="5"/>
      <c r="J342" s="5"/>
    </row>
    <row r="343" spans="7:10">
      <c r="I343" s="5"/>
      <c r="J343" s="5"/>
    </row>
    <row r="344" spans="7:10">
      <c r="I344" s="5"/>
      <c r="J344" s="5"/>
    </row>
    <row r="345" spans="7:10">
      <c r="I345" s="5"/>
      <c r="J345" s="5"/>
    </row>
    <row r="346" spans="7:10">
      <c r="I346" s="5"/>
      <c r="J346" s="5"/>
    </row>
    <row r="347" spans="7:10">
      <c r="I347" s="5"/>
      <c r="J347" s="5"/>
    </row>
    <row r="348" spans="7:10">
      <c r="I348" s="5"/>
      <c r="J348" s="5"/>
    </row>
    <row r="349" spans="7:10">
      <c r="G349" s="4"/>
      <c r="I349" s="5"/>
      <c r="J349" s="5"/>
    </row>
    <row r="350" spans="7:10" ht="12" customHeight="1">
      <c r="I350" s="5"/>
      <c r="J350" s="5"/>
    </row>
    <row r="351" spans="7:10">
      <c r="I351" s="5"/>
      <c r="J351" s="5"/>
    </row>
    <row r="352" spans="7:10">
      <c r="I352" s="5"/>
      <c r="J352" s="5"/>
    </row>
    <row r="353" spans="9:10">
      <c r="I353" s="5"/>
      <c r="J353" s="5"/>
    </row>
    <row r="354" spans="9:10">
      <c r="I354" s="5"/>
      <c r="J354" s="5"/>
    </row>
    <row r="355" spans="9:10">
      <c r="I355" s="5"/>
      <c r="J355" s="5"/>
    </row>
    <row r="356" spans="9:10">
      <c r="I356" s="5"/>
      <c r="J356" s="5"/>
    </row>
    <row r="357" spans="9:10">
      <c r="I357" s="5"/>
      <c r="J357" s="5"/>
    </row>
    <row r="358" spans="9:10">
      <c r="I358" s="5"/>
      <c r="J358" s="5"/>
    </row>
    <row r="359" spans="9:10">
      <c r="I359" s="5"/>
      <c r="J359" s="5"/>
    </row>
    <row r="360" spans="9:10">
      <c r="I360" s="5"/>
      <c r="J360" s="5"/>
    </row>
    <row r="361" spans="9:10">
      <c r="I361" s="5"/>
      <c r="J361" s="5"/>
    </row>
    <row r="362" spans="9:10">
      <c r="I362" s="5"/>
      <c r="J362" s="5"/>
    </row>
    <row r="363" spans="9:10">
      <c r="I363" s="5"/>
      <c r="J363" s="5"/>
    </row>
    <row r="364" spans="9:10">
      <c r="I364" s="5"/>
      <c r="J364" s="5"/>
    </row>
    <row r="365" spans="9:10">
      <c r="I365" s="5"/>
      <c r="J365" s="5"/>
    </row>
    <row r="366" spans="9:10">
      <c r="I366" s="5"/>
      <c r="J366" s="5"/>
    </row>
    <row r="367" spans="9:10" ht="39" customHeight="1">
      <c r="I367" s="5"/>
      <c r="J367" s="5"/>
    </row>
    <row r="368" spans="9:10">
      <c r="I368" s="5"/>
      <c r="J368" s="5"/>
    </row>
    <row r="369" spans="9:10" ht="36.75" customHeight="1">
      <c r="I369" s="5"/>
      <c r="J369" s="5"/>
    </row>
    <row r="370" spans="9:10" ht="36.75" customHeight="1">
      <c r="I370" s="5"/>
      <c r="J370" s="5"/>
    </row>
    <row r="371" spans="9:10" ht="29.25" customHeight="1">
      <c r="I371" s="5"/>
      <c r="J371" s="5"/>
    </row>
    <row r="372" spans="9:10" ht="28.5" customHeight="1">
      <c r="I372" s="5"/>
      <c r="J372" s="5"/>
    </row>
    <row r="373" spans="9:10" ht="14.25" customHeight="1">
      <c r="I373" s="5"/>
      <c r="J373" s="5"/>
    </row>
    <row r="374" spans="9:10" ht="39" customHeight="1">
      <c r="I374" s="5"/>
      <c r="J374" s="5"/>
    </row>
    <row r="375" spans="9:10" ht="25.5" customHeight="1">
      <c r="I375" s="5"/>
      <c r="J375" s="5"/>
    </row>
    <row r="376" spans="9:10">
      <c r="I376" s="5"/>
      <c r="J376" s="5"/>
    </row>
    <row r="377" spans="9:10" ht="26.25" customHeight="1">
      <c r="I377" s="5"/>
      <c r="J377" s="5"/>
    </row>
    <row r="378" spans="9:10">
      <c r="I378" s="5"/>
      <c r="J378" s="5"/>
    </row>
    <row r="379" spans="9:10" ht="37.5" customHeight="1">
      <c r="I379" s="5"/>
      <c r="J379" s="5"/>
    </row>
    <row r="380" spans="9:10" ht="27" customHeight="1">
      <c r="I380" s="5"/>
      <c r="J380" s="5"/>
    </row>
    <row r="381" spans="9:10">
      <c r="I381" s="5"/>
      <c r="J381" s="5"/>
    </row>
    <row r="382" spans="9:10">
      <c r="I382" s="5"/>
      <c r="J382" s="5"/>
    </row>
    <row r="383" spans="9:10">
      <c r="I383" s="5"/>
      <c r="J383" s="5"/>
    </row>
    <row r="384" spans="9:10">
      <c r="I384" s="5"/>
      <c r="J384" s="5"/>
    </row>
    <row r="385" spans="7:10">
      <c r="I385" s="5"/>
      <c r="J385" s="5"/>
    </row>
    <row r="386" spans="7:10">
      <c r="I386" s="5"/>
      <c r="J386" s="5"/>
    </row>
    <row r="387" spans="7:10">
      <c r="I387" s="5"/>
      <c r="J387" s="5"/>
    </row>
    <row r="388" spans="7:10" ht="37.5" customHeight="1">
      <c r="G388" s="4"/>
      <c r="I388" s="5"/>
      <c r="J388" s="5"/>
    </row>
    <row r="389" spans="7:10">
      <c r="G389" s="4"/>
      <c r="I389" s="5"/>
      <c r="J389" s="5"/>
    </row>
    <row r="390" spans="7:10">
      <c r="G390" s="4"/>
      <c r="I390" s="5"/>
      <c r="J390" s="5"/>
    </row>
    <row r="391" spans="7:10" ht="36.75" customHeight="1">
      <c r="I391" s="5"/>
      <c r="J391" s="5"/>
    </row>
    <row r="392" spans="7:10">
      <c r="I392" s="5"/>
      <c r="J392" s="5"/>
    </row>
    <row r="393" spans="7:10">
      <c r="I393" s="5"/>
      <c r="J393" s="5"/>
    </row>
    <row r="394" spans="7:10" ht="26.25" customHeight="1">
      <c r="I394" s="5"/>
      <c r="J394" s="5"/>
    </row>
    <row r="395" spans="7:10" ht="51" customHeight="1">
      <c r="I395" s="5"/>
      <c r="J395" s="5"/>
    </row>
    <row r="396" spans="7:10">
      <c r="I396" s="5"/>
      <c r="J396" s="5"/>
    </row>
    <row r="397" spans="7:10" ht="26.25" customHeight="1">
      <c r="I397" s="5"/>
      <c r="J397" s="5"/>
    </row>
    <row r="398" spans="7:10" ht="38.25" customHeight="1">
      <c r="I398" s="5"/>
      <c r="J398" s="5"/>
    </row>
    <row r="399" spans="7:10">
      <c r="I399" s="5"/>
      <c r="J399" s="5"/>
    </row>
    <row r="400" spans="7:10">
      <c r="I400" s="5"/>
      <c r="J400" s="5"/>
    </row>
    <row r="401" spans="7:10">
      <c r="G401" s="4"/>
      <c r="I401" s="5"/>
      <c r="J401" s="5"/>
    </row>
    <row r="402" spans="7:10">
      <c r="G402" s="4"/>
      <c r="I402" s="5"/>
      <c r="J402" s="5"/>
    </row>
    <row r="403" spans="7:10">
      <c r="I403" s="5"/>
      <c r="J403" s="5"/>
    </row>
    <row r="404" spans="7:10" ht="27.75" customHeight="1">
      <c r="I404" s="5"/>
      <c r="J404" s="5"/>
    </row>
    <row r="405" spans="7:10">
      <c r="I405" s="5"/>
      <c r="J405" s="5"/>
    </row>
    <row r="406" spans="7:10">
      <c r="G406" s="4"/>
      <c r="I406" s="5"/>
      <c r="J406" s="5"/>
    </row>
    <row r="407" spans="7:10">
      <c r="G407" s="4"/>
      <c r="I407" s="5"/>
      <c r="J407" s="5"/>
    </row>
    <row r="408" spans="7:10">
      <c r="I408" s="5"/>
      <c r="J408" s="5"/>
    </row>
    <row r="409" spans="7:10">
      <c r="I409" s="5"/>
      <c r="J409" s="5"/>
    </row>
    <row r="410" spans="7:10">
      <c r="I410" s="5"/>
      <c r="J410" s="5"/>
    </row>
    <row r="411" spans="7:10">
      <c r="I411" s="5"/>
      <c r="J411" s="5"/>
    </row>
    <row r="412" spans="7:10">
      <c r="I412" s="5"/>
      <c r="J412" s="5"/>
    </row>
    <row r="413" spans="7:10" ht="27" customHeight="1">
      <c r="I413" s="5"/>
      <c r="J413" s="5"/>
    </row>
    <row r="414" spans="7:10">
      <c r="I414" s="5"/>
      <c r="J414" s="5"/>
    </row>
    <row r="415" spans="7:10">
      <c r="I415" s="5"/>
      <c r="J415" s="5"/>
    </row>
    <row r="416" spans="7:10">
      <c r="I416" s="5"/>
      <c r="J416" s="5"/>
    </row>
    <row r="417" spans="7:10">
      <c r="I417" s="5"/>
      <c r="J417" s="5"/>
    </row>
    <row r="418" spans="7:10">
      <c r="I418" s="5"/>
      <c r="J418" s="5"/>
    </row>
    <row r="419" spans="7:10">
      <c r="I419" s="5"/>
      <c r="J419" s="5"/>
    </row>
    <row r="420" spans="7:10">
      <c r="I420" s="5"/>
      <c r="J420" s="5"/>
    </row>
    <row r="421" spans="7:10">
      <c r="I421" s="5"/>
      <c r="J421" s="5"/>
    </row>
    <row r="422" spans="7:10">
      <c r="I422" s="5"/>
      <c r="J422" s="5"/>
    </row>
    <row r="423" spans="7:10">
      <c r="I423" s="5"/>
      <c r="J423" s="5"/>
    </row>
    <row r="424" spans="7:10">
      <c r="H424" s="6"/>
      <c r="I424" s="6"/>
      <c r="J424" s="5"/>
    </row>
    <row r="425" spans="7:10">
      <c r="H425" s="7"/>
      <c r="I425" s="7"/>
      <c r="J425" s="5"/>
    </row>
    <row r="426" spans="7:10">
      <c r="H426" s="6"/>
      <c r="I426" s="6"/>
      <c r="J426" s="5"/>
    </row>
    <row r="427" spans="7:10" ht="39" customHeight="1">
      <c r="H427" s="7"/>
      <c r="I427" s="7"/>
      <c r="J427" s="5"/>
    </row>
    <row r="428" spans="7:10">
      <c r="H428" s="6"/>
      <c r="I428" s="6"/>
      <c r="J428" s="5"/>
    </row>
    <row r="429" spans="7:10">
      <c r="H429" s="7"/>
      <c r="I429" s="7"/>
      <c r="J429" s="5"/>
    </row>
    <row r="430" spans="7:10">
      <c r="G430" s="6"/>
      <c r="H430" s="4"/>
      <c r="I430" s="5"/>
      <c r="J430" s="5"/>
    </row>
    <row r="431" spans="7:10">
      <c r="G431" s="7"/>
      <c r="I431" s="5"/>
      <c r="J431" s="5"/>
    </row>
    <row r="432" spans="7:10">
      <c r="G432" s="6"/>
      <c r="I432" s="5"/>
      <c r="J432" s="5"/>
    </row>
    <row r="433" spans="7:10">
      <c r="G433" s="7"/>
      <c r="I433" s="5"/>
      <c r="J433" s="5"/>
    </row>
    <row r="434" spans="7:10">
      <c r="G434" s="6"/>
      <c r="I434" s="5"/>
      <c r="J434" s="5"/>
    </row>
    <row r="435" spans="7:10">
      <c r="G435" s="6"/>
      <c r="I435" s="5"/>
      <c r="J435" s="5"/>
    </row>
    <row r="436" spans="7:10">
      <c r="G436" s="7"/>
      <c r="I436" s="5"/>
      <c r="J436" s="5"/>
    </row>
    <row r="437" spans="7:10">
      <c r="G437" s="7"/>
      <c r="I437" s="5"/>
      <c r="J437" s="5"/>
    </row>
    <row r="438" spans="7:10">
      <c r="I438" s="5"/>
      <c r="J438" s="5"/>
    </row>
    <row r="439" spans="7:10">
      <c r="I439" s="5"/>
      <c r="J439" s="5"/>
    </row>
    <row r="440" spans="7:10">
      <c r="I440" s="5"/>
      <c r="J440" s="5"/>
    </row>
    <row r="441" spans="7:10">
      <c r="I441" s="5"/>
      <c r="J441" s="5"/>
    </row>
    <row r="442" spans="7:10">
      <c r="I442" s="5"/>
      <c r="J442" s="5"/>
    </row>
    <row r="443" spans="7:10">
      <c r="I443" s="5"/>
      <c r="J443" s="5"/>
    </row>
    <row r="444" spans="7:10">
      <c r="I444" s="5"/>
      <c r="J444" s="5"/>
    </row>
    <row r="445" spans="7:10">
      <c r="I445" s="5"/>
      <c r="J445" s="5"/>
    </row>
    <row r="446" spans="7:10">
      <c r="I446" s="5"/>
      <c r="J446" s="5"/>
    </row>
    <row r="447" spans="7:10">
      <c r="I447" s="5"/>
      <c r="J447" s="5"/>
    </row>
    <row r="448" spans="7:10" ht="13.5" customHeight="1">
      <c r="I448" s="5"/>
      <c r="J448" s="5"/>
    </row>
    <row r="449" spans="9:10">
      <c r="I449" s="5"/>
      <c r="J449" s="5"/>
    </row>
    <row r="450" spans="9:10" ht="54.75" customHeight="1">
      <c r="I450" s="5"/>
      <c r="J450" s="5"/>
    </row>
    <row r="451" spans="9:10">
      <c r="I451" s="5"/>
      <c r="J451" s="5"/>
    </row>
    <row r="452" spans="9:10">
      <c r="I452" s="5"/>
      <c r="J452" s="5"/>
    </row>
    <row r="453" spans="9:10">
      <c r="I453" s="5"/>
      <c r="J453" s="5"/>
    </row>
    <row r="454" spans="9:10">
      <c r="I454" s="5"/>
      <c r="J454" s="5"/>
    </row>
    <row r="455" spans="9:10">
      <c r="I455" s="5"/>
      <c r="J455" s="5"/>
    </row>
    <row r="456" spans="9:10">
      <c r="I456" s="5"/>
      <c r="J456" s="5"/>
    </row>
    <row r="457" spans="9:10">
      <c r="I457" s="5"/>
      <c r="J457" s="5"/>
    </row>
    <row r="458" spans="9:10">
      <c r="I458" s="5"/>
      <c r="J458" s="5"/>
    </row>
    <row r="459" spans="9:10">
      <c r="I459" s="5"/>
      <c r="J459" s="5"/>
    </row>
    <row r="460" spans="9:10">
      <c r="I460" s="5"/>
      <c r="J460" s="5"/>
    </row>
    <row r="461" spans="9:10">
      <c r="I461" s="5"/>
      <c r="J461" s="5"/>
    </row>
    <row r="462" spans="9:10">
      <c r="I462" s="5"/>
      <c r="J462" s="5"/>
    </row>
    <row r="463" spans="9:10">
      <c r="I463" s="5"/>
      <c r="J463" s="5"/>
    </row>
    <row r="464" spans="9:10">
      <c r="I464" s="5"/>
      <c r="J464" s="5"/>
    </row>
    <row r="465" spans="9:10">
      <c r="I465" s="5"/>
      <c r="J465" s="5"/>
    </row>
    <row r="466" spans="9:10">
      <c r="I466" s="5"/>
      <c r="J466" s="5"/>
    </row>
    <row r="467" spans="9:10">
      <c r="I467" s="5"/>
      <c r="J467" s="5"/>
    </row>
    <row r="468" spans="9:10">
      <c r="I468" s="5"/>
      <c r="J468" s="5"/>
    </row>
    <row r="469" spans="9:10">
      <c r="I469" s="5"/>
      <c r="J469" s="5"/>
    </row>
    <row r="470" spans="9:10">
      <c r="I470" s="5"/>
      <c r="J470" s="5"/>
    </row>
    <row r="471" spans="9:10">
      <c r="I471" s="5"/>
      <c r="J471" s="5"/>
    </row>
    <row r="472" spans="9:10">
      <c r="I472" s="5"/>
      <c r="J472" s="5"/>
    </row>
    <row r="473" spans="9:10">
      <c r="I473" s="5"/>
      <c r="J473" s="5"/>
    </row>
    <row r="474" spans="9:10">
      <c r="I474" s="5"/>
      <c r="J474" s="5"/>
    </row>
    <row r="475" spans="9:10">
      <c r="I475" s="5"/>
      <c r="J475" s="5"/>
    </row>
    <row r="476" spans="9:10">
      <c r="I476" s="5"/>
      <c r="J476" s="5"/>
    </row>
    <row r="477" spans="9:10">
      <c r="I477" s="5"/>
      <c r="J477" s="5"/>
    </row>
    <row r="478" spans="9:10">
      <c r="I478" s="5"/>
      <c r="J478" s="5"/>
    </row>
    <row r="479" spans="9:10">
      <c r="I479" s="5"/>
      <c r="J479" s="5"/>
    </row>
    <row r="480" spans="9:10">
      <c r="I480" s="5"/>
      <c r="J480" s="5"/>
    </row>
    <row r="481" spans="9:10">
      <c r="I481" s="5"/>
      <c r="J481" s="5"/>
    </row>
    <row r="482" spans="9:10">
      <c r="I482" s="5"/>
      <c r="J482" s="5"/>
    </row>
    <row r="483" spans="9:10">
      <c r="I483" s="5"/>
      <c r="J483" s="5"/>
    </row>
    <row r="484" spans="9:10">
      <c r="I484" s="5"/>
      <c r="J484" s="5"/>
    </row>
    <row r="485" spans="9:10">
      <c r="I485" s="5"/>
      <c r="J485" s="5"/>
    </row>
    <row r="486" spans="9:10">
      <c r="I486" s="5"/>
      <c r="J486" s="5"/>
    </row>
    <row r="487" spans="9:10">
      <c r="I487" s="5"/>
      <c r="J487" s="5"/>
    </row>
    <row r="488" spans="9:10">
      <c r="I488" s="5"/>
      <c r="J488" s="5"/>
    </row>
    <row r="489" spans="9:10">
      <c r="I489" s="5"/>
      <c r="J489" s="5"/>
    </row>
    <row r="490" spans="9:10">
      <c r="I490" s="5"/>
      <c r="J490" s="5"/>
    </row>
    <row r="491" spans="9:10">
      <c r="I491" s="5"/>
      <c r="J491" s="5"/>
    </row>
    <row r="492" spans="9:10">
      <c r="I492" s="5"/>
      <c r="J492" s="5"/>
    </row>
    <row r="493" spans="9:10">
      <c r="I493" s="5"/>
      <c r="J493" s="5"/>
    </row>
    <row r="494" spans="9:10">
      <c r="I494" s="5"/>
      <c r="J494" s="5"/>
    </row>
    <row r="495" spans="9:10">
      <c r="I495" s="5"/>
      <c r="J495" s="5"/>
    </row>
    <row r="496" spans="9:10">
      <c r="I496" s="5"/>
      <c r="J496" s="5"/>
    </row>
    <row r="497" spans="7:10">
      <c r="I497" s="5"/>
      <c r="J497" s="5"/>
    </row>
    <row r="498" spans="7:10">
      <c r="I498" s="5"/>
      <c r="J498" s="5"/>
    </row>
    <row r="499" spans="7:10">
      <c r="I499" s="5"/>
      <c r="J499" s="5"/>
    </row>
    <row r="500" spans="7:10">
      <c r="I500" s="5"/>
      <c r="J500" s="5"/>
    </row>
    <row r="501" spans="7:10">
      <c r="I501" s="5"/>
      <c r="J501" s="5"/>
    </row>
    <row r="502" spans="7:10">
      <c r="I502" s="5"/>
      <c r="J502" s="5"/>
    </row>
    <row r="503" spans="7:10">
      <c r="I503" s="5"/>
      <c r="J503" s="5"/>
    </row>
    <row r="504" spans="7:10">
      <c r="I504" s="5"/>
      <c r="J504" s="5"/>
    </row>
    <row r="505" spans="7:10" ht="26.25" customHeight="1">
      <c r="G505" s="4"/>
      <c r="I505" s="5"/>
      <c r="J505" s="5"/>
    </row>
    <row r="506" spans="7:10" ht="15.75" customHeight="1">
      <c r="G506" s="4"/>
      <c r="I506" s="5"/>
      <c r="J506" s="5"/>
    </row>
    <row r="507" spans="7:10" ht="39" customHeight="1">
      <c r="I507" s="5"/>
      <c r="J507" s="5"/>
    </row>
    <row r="508" spans="7:10" ht="39" customHeight="1">
      <c r="I508" s="5"/>
      <c r="J508" s="5"/>
    </row>
    <row r="509" spans="7:10" ht="29.25" customHeight="1">
      <c r="I509" s="5"/>
      <c r="J509" s="5"/>
    </row>
    <row r="510" spans="7:10" ht="41.25" customHeight="1">
      <c r="I510" s="5"/>
      <c r="J510" s="5"/>
    </row>
  </sheetData>
  <mergeCells count="1">
    <mergeCell ref="D27:G27"/>
  </mergeCells>
  <pageMargins left="0.70866141732283472" right="0.70866141732283472" top="0.74803149606299213" bottom="0.39370078740157483" header="0.39370078740157483" footer="0.39370078740157483"/>
  <pageSetup paperSize="9" scale="99" fitToHeight="0" orientation="portrait" horizontalDpi="300" verticalDpi="300" r:id="rId1"/>
  <headerFooter>
    <oddHeader>&amp;R&amp;G</oddHeader>
  </headerFooter>
  <rowBreaks count="4" manualBreakCount="4">
    <brk id="35" max="1" man="1"/>
    <brk id="46" max="1" man="1"/>
    <brk id="75" max="1" man="1"/>
    <brk id="102"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NT410"/>
  <sheetViews>
    <sheetView view="pageBreakPreview" topLeftCell="A8" zoomScale="72" zoomScaleNormal="95" zoomScaleSheetLayoutView="100" zoomScalePageLayoutView="55" workbookViewId="0">
      <selection activeCell="G26" sqref="G26"/>
    </sheetView>
  </sheetViews>
  <sheetFormatPr defaultColWidth="9.36328125" defaultRowHeight="14"/>
  <cols>
    <col min="1" max="1" width="11.6328125" style="17" customWidth="1"/>
    <col min="2" max="2" width="66.453125" style="18" customWidth="1"/>
    <col min="3" max="3" width="11.08984375" style="19" customWidth="1"/>
    <col min="4" max="5" width="14.54296875" style="20" customWidth="1"/>
    <col min="6" max="6" width="14.54296875" style="21" customWidth="1"/>
    <col min="7" max="7" width="32.54296875" style="1" customWidth="1"/>
    <col min="8" max="8" width="28.36328125" style="1" customWidth="1"/>
    <col min="9" max="9" width="9.36328125" style="1" customWidth="1"/>
    <col min="10" max="10" width="9.54296875" style="1" customWidth="1"/>
    <col min="11" max="11" width="9.36328125" style="1" customWidth="1"/>
    <col min="12" max="16384" width="9.36328125" style="1"/>
  </cols>
  <sheetData>
    <row r="1" spans="1:10" s="42" customFormat="1">
      <c r="A1" s="101"/>
      <c r="B1" s="102"/>
      <c r="C1" s="103"/>
      <c r="D1" s="104"/>
      <c r="E1" s="104"/>
      <c r="F1" s="105"/>
      <c r="G1" s="40"/>
      <c r="H1" s="41"/>
    </row>
    <row r="2" spans="1:10" s="66" customFormat="1" ht="29" customHeight="1">
      <c r="A2" s="44" t="s">
        <v>91</v>
      </c>
      <c r="B2" s="60"/>
      <c r="C2" s="61"/>
      <c r="D2" s="62"/>
      <c r="E2" s="62"/>
      <c r="F2" s="63"/>
      <c r="G2" s="64"/>
      <c r="H2" s="65"/>
    </row>
    <row r="3" spans="1:10" s="125" customFormat="1" ht="17" customHeight="1">
      <c r="A3" s="126"/>
      <c r="B3" s="118"/>
      <c r="C3" s="127"/>
      <c r="D3" s="119"/>
      <c r="E3" s="119"/>
      <c r="F3" s="128"/>
      <c r="G3" s="123"/>
      <c r="H3" s="124"/>
    </row>
    <row r="4" spans="1:10" s="125" customFormat="1" ht="17" customHeight="1">
      <c r="A4" s="120" t="s">
        <v>17</v>
      </c>
      <c r="B4" s="121" t="s">
        <v>5</v>
      </c>
      <c r="C4" s="129"/>
      <c r="D4" s="122"/>
      <c r="E4" s="122"/>
      <c r="F4" s="128"/>
      <c r="G4" s="42"/>
      <c r="H4" s="124"/>
    </row>
    <row r="5" spans="1:10" s="125" customFormat="1" ht="17" customHeight="1">
      <c r="A5" s="120" t="s">
        <v>18</v>
      </c>
      <c r="B5" s="121" t="s">
        <v>19</v>
      </c>
      <c r="C5" s="129"/>
      <c r="D5" s="122"/>
      <c r="E5" s="122"/>
      <c r="F5" s="128"/>
      <c r="G5" s="42"/>
      <c r="H5" s="124"/>
    </row>
    <row r="6" spans="1:10" s="125" customFormat="1" ht="17" customHeight="1">
      <c r="A6" s="120"/>
      <c r="B6" s="33"/>
      <c r="C6" s="129"/>
      <c r="D6" s="122"/>
      <c r="E6" s="122"/>
      <c r="F6" s="128"/>
      <c r="G6" s="42"/>
      <c r="H6" s="124"/>
    </row>
    <row r="7" spans="1:10" s="26" customFormat="1" ht="29" customHeight="1">
      <c r="A7" s="315">
        <v>2</v>
      </c>
      <c r="B7" s="183" t="s">
        <v>92</v>
      </c>
      <c r="C7" s="34"/>
      <c r="D7" s="34"/>
      <c r="E7" s="34"/>
      <c r="F7" s="59"/>
      <c r="G7" s="42"/>
      <c r="J7" s="27"/>
    </row>
    <row r="8" spans="1:10" s="150" customFormat="1" ht="15" customHeight="1">
      <c r="A8" s="67"/>
      <c r="B8" s="68"/>
      <c r="C8" s="69"/>
      <c r="D8" s="70"/>
      <c r="E8" s="70"/>
      <c r="F8" s="71"/>
      <c r="G8" s="42"/>
      <c r="J8" s="72"/>
    </row>
    <row r="9" spans="1:10" s="79" customFormat="1" ht="19.25" customHeight="1">
      <c r="A9" s="146" t="s">
        <v>93</v>
      </c>
      <c r="B9" s="147" t="s">
        <v>94</v>
      </c>
      <c r="C9" s="148" t="s">
        <v>95</v>
      </c>
      <c r="D9" s="149" t="s">
        <v>96</v>
      </c>
      <c r="E9" s="148" t="s">
        <v>97</v>
      </c>
      <c r="F9" s="148" t="s">
        <v>98</v>
      </c>
      <c r="G9" s="42"/>
      <c r="J9" s="75"/>
    </row>
    <row r="10" spans="1:10" s="79" customFormat="1" ht="19.25" customHeight="1">
      <c r="A10" s="73"/>
      <c r="B10" s="151"/>
      <c r="C10" s="185"/>
      <c r="D10" s="220"/>
      <c r="E10" s="185"/>
      <c r="F10" s="273"/>
      <c r="G10" s="42"/>
      <c r="J10" s="75"/>
    </row>
    <row r="11" spans="1:10" s="150" customFormat="1" ht="19.25" customHeight="1">
      <c r="A11" s="316">
        <v>2.1</v>
      </c>
      <c r="B11" s="76" t="s">
        <v>99</v>
      </c>
      <c r="C11" s="186">
        <v>26</v>
      </c>
      <c r="D11" s="221" t="s">
        <v>684</v>
      </c>
      <c r="E11" s="221">
        <v>200</v>
      </c>
      <c r="F11" s="274">
        <v>5200</v>
      </c>
      <c r="G11" s="42"/>
      <c r="J11" s="72"/>
    </row>
    <row r="12" spans="1:10" s="79" customFormat="1" ht="19.25" customHeight="1">
      <c r="A12" s="316">
        <v>2.2000000000000002</v>
      </c>
      <c r="B12" s="76" t="s">
        <v>100</v>
      </c>
      <c r="C12" s="186">
        <v>68</v>
      </c>
      <c r="D12" s="221" t="s">
        <v>684</v>
      </c>
      <c r="E12" s="221">
        <v>300</v>
      </c>
      <c r="F12" s="274">
        <v>20400</v>
      </c>
      <c r="G12" s="42"/>
      <c r="J12" s="75"/>
    </row>
    <row r="13" spans="1:10" s="79" customFormat="1" ht="19.25" customHeight="1">
      <c r="A13" s="316">
        <v>2.2999999999999998</v>
      </c>
      <c r="B13" s="76" t="s">
        <v>101</v>
      </c>
      <c r="C13" s="186">
        <v>13</v>
      </c>
      <c r="D13" s="221" t="s">
        <v>684</v>
      </c>
      <c r="E13" s="221">
        <v>150</v>
      </c>
      <c r="F13" s="274">
        <v>1950</v>
      </c>
      <c r="G13" s="42"/>
      <c r="J13" s="75"/>
    </row>
    <row r="14" spans="1:10" s="79" customFormat="1" ht="19.25" customHeight="1">
      <c r="A14" s="316">
        <v>2.4</v>
      </c>
      <c r="B14" s="76" t="s">
        <v>102</v>
      </c>
      <c r="C14" s="186">
        <v>13</v>
      </c>
      <c r="D14" s="221" t="s">
        <v>685</v>
      </c>
      <c r="E14" s="221">
        <v>150</v>
      </c>
      <c r="F14" s="274">
        <v>1950</v>
      </c>
      <c r="G14" s="42"/>
      <c r="J14" s="75"/>
    </row>
    <row r="15" spans="1:10" s="79" customFormat="1" ht="19.25" customHeight="1">
      <c r="A15" s="316">
        <v>2.5</v>
      </c>
      <c r="B15" s="76" t="s">
        <v>103</v>
      </c>
      <c r="C15" s="186">
        <v>13</v>
      </c>
      <c r="D15" s="221" t="s">
        <v>685</v>
      </c>
      <c r="E15" s="221">
        <v>120</v>
      </c>
      <c r="F15" s="274">
        <v>1560</v>
      </c>
      <c r="G15" s="42"/>
      <c r="J15" s="75"/>
    </row>
    <row r="16" spans="1:10" s="79" customFormat="1" ht="19.25" customHeight="1">
      <c r="A16" s="316">
        <v>2.6</v>
      </c>
      <c r="B16" s="76" t="s">
        <v>104</v>
      </c>
      <c r="C16" s="186"/>
      <c r="D16" s="221"/>
      <c r="E16" s="221"/>
      <c r="F16" s="274"/>
      <c r="G16" s="42"/>
      <c r="J16" s="75"/>
    </row>
    <row r="17" spans="1:384" s="79" customFormat="1" ht="19.25" customHeight="1">
      <c r="A17" s="316">
        <v>2.7</v>
      </c>
      <c r="B17" s="76" t="s">
        <v>105</v>
      </c>
      <c r="C17" s="186"/>
      <c r="D17" s="221"/>
      <c r="E17" s="221"/>
      <c r="F17" s="274"/>
      <c r="G17" s="42"/>
      <c r="J17" s="75"/>
    </row>
    <row r="18" spans="1:384" s="79" customFormat="1" ht="19.25" customHeight="1">
      <c r="A18" s="316">
        <v>2.8</v>
      </c>
      <c r="B18" s="76" t="s">
        <v>106</v>
      </c>
      <c r="C18" s="186"/>
      <c r="D18" s="221"/>
      <c r="E18" s="221"/>
      <c r="F18" s="274"/>
      <c r="G18" s="42"/>
      <c r="J18" s="75"/>
    </row>
    <row r="19" spans="1:384" s="79" customFormat="1" ht="19.25" customHeight="1">
      <c r="A19" s="316">
        <v>2.9</v>
      </c>
      <c r="B19" s="76" t="s">
        <v>107</v>
      </c>
      <c r="C19" s="186">
        <v>1</v>
      </c>
      <c r="D19" s="221" t="s">
        <v>686</v>
      </c>
      <c r="E19" s="221"/>
      <c r="F19" s="274">
        <v>6500</v>
      </c>
      <c r="G19" s="42"/>
      <c r="J19" s="75"/>
    </row>
    <row r="20" spans="1:384" s="79" customFormat="1" ht="19.25" customHeight="1">
      <c r="A20" s="317" t="s">
        <v>108</v>
      </c>
      <c r="B20" s="76" t="s">
        <v>109</v>
      </c>
      <c r="C20" s="186"/>
      <c r="D20" s="221"/>
      <c r="E20" s="221"/>
      <c r="F20" s="274"/>
      <c r="G20" s="42"/>
      <c r="J20" s="75"/>
    </row>
    <row r="21" spans="1:384" s="79" customFormat="1" ht="19.25" customHeight="1">
      <c r="A21" s="317">
        <v>2.11</v>
      </c>
      <c r="B21" s="76" t="s">
        <v>110</v>
      </c>
      <c r="C21" s="186">
        <v>1</v>
      </c>
      <c r="D21" s="221" t="s">
        <v>686</v>
      </c>
      <c r="E21" s="221"/>
      <c r="F21" s="274">
        <v>1200</v>
      </c>
      <c r="G21" s="42"/>
      <c r="J21" s="75"/>
    </row>
    <row r="22" spans="1:384" s="79" customFormat="1" ht="19.25" customHeight="1">
      <c r="A22" s="317" t="s">
        <v>111</v>
      </c>
      <c r="B22" s="152" t="s">
        <v>112</v>
      </c>
      <c r="C22" s="186">
        <v>1</v>
      </c>
      <c r="D22" s="221" t="s">
        <v>686</v>
      </c>
      <c r="E22" s="221"/>
      <c r="F22" s="274">
        <v>1600</v>
      </c>
      <c r="G22" s="42"/>
      <c r="J22" s="75"/>
    </row>
    <row r="23" spans="1:384" s="79" customFormat="1" ht="19.25" customHeight="1">
      <c r="A23" s="317" t="s">
        <v>113</v>
      </c>
      <c r="B23" s="152" t="s">
        <v>114</v>
      </c>
      <c r="C23" s="186">
        <v>1</v>
      </c>
      <c r="D23" s="221" t="s">
        <v>686</v>
      </c>
      <c r="E23" s="221"/>
      <c r="F23" s="274">
        <v>1300</v>
      </c>
      <c r="G23" s="42"/>
      <c r="J23" s="75"/>
    </row>
    <row r="24" spans="1:384" s="79" customFormat="1" ht="19.25" customHeight="1">
      <c r="A24" s="317" t="s">
        <v>115</v>
      </c>
      <c r="B24" s="152" t="s">
        <v>116</v>
      </c>
      <c r="C24" s="186">
        <v>1</v>
      </c>
      <c r="D24" s="221" t="s">
        <v>686</v>
      </c>
      <c r="E24" s="221"/>
      <c r="F24" s="274">
        <v>5323</v>
      </c>
      <c r="G24" s="42"/>
      <c r="J24" s="75"/>
    </row>
    <row r="25" spans="1:384" s="79" customFormat="1" ht="19.25" customHeight="1">
      <c r="A25" s="317" t="s">
        <v>117</v>
      </c>
      <c r="B25" s="152" t="s">
        <v>118</v>
      </c>
      <c r="C25" s="186"/>
      <c r="D25" s="221"/>
      <c r="E25" s="221"/>
      <c r="F25" s="274" t="s">
        <v>687</v>
      </c>
      <c r="G25" s="42"/>
      <c r="J25" s="75"/>
    </row>
    <row r="26" spans="1:384" s="79" customFormat="1" ht="19.25" customHeight="1">
      <c r="A26" s="317" t="s">
        <v>119</v>
      </c>
      <c r="B26" s="152" t="s">
        <v>120</v>
      </c>
      <c r="C26" s="186">
        <v>1</v>
      </c>
      <c r="D26" s="221" t="s">
        <v>686</v>
      </c>
      <c r="E26" s="221"/>
      <c r="F26" s="274">
        <v>25000</v>
      </c>
      <c r="G26" s="42"/>
      <c r="J26" s="75"/>
    </row>
    <row r="27" spans="1:384" s="79" customFormat="1" ht="19.25" customHeight="1">
      <c r="A27" s="317" t="s">
        <v>121</v>
      </c>
      <c r="B27" s="76" t="s">
        <v>122</v>
      </c>
      <c r="C27" s="186">
        <v>1</v>
      </c>
      <c r="D27" s="221" t="s">
        <v>686</v>
      </c>
      <c r="E27" s="221"/>
      <c r="F27" s="274">
        <v>1200</v>
      </c>
      <c r="G27" s="42"/>
      <c r="J27" s="75"/>
    </row>
    <row r="28" spans="1:384" s="79" customFormat="1" ht="19.25" customHeight="1">
      <c r="A28" s="317" t="s">
        <v>123</v>
      </c>
      <c r="B28" s="76" t="s">
        <v>125</v>
      </c>
      <c r="C28" s="186"/>
      <c r="D28" s="221"/>
      <c r="E28" s="221"/>
      <c r="F28" s="274"/>
      <c r="G28" s="43"/>
      <c r="J28" s="75"/>
    </row>
    <row r="29" spans="1:384" s="79" customFormat="1" ht="19.25" customHeight="1">
      <c r="A29" s="317" t="s">
        <v>124</v>
      </c>
      <c r="B29" s="76" t="s">
        <v>126</v>
      </c>
      <c r="C29" s="77"/>
      <c r="D29" s="80"/>
      <c r="E29" s="80"/>
      <c r="F29" s="81"/>
      <c r="G29" s="43"/>
      <c r="J29" s="75"/>
    </row>
    <row r="30" spans="1:384" s="154" customFormat="1" ht="27" customHeight="1">
      <c r="A30" s="153"/>
      <c r="B30" s="314" t="s">
        <v>127</v>
      </c>
      <c r="C30" s="85" t="s">
        <v>16</v>
      </c>
      <c r="D30" s="85"/>
      <c r="E30" s="85"/>
      <c r="F30" s="87">
        <v>73183</v>
      </c>
      <c r="G30" s="42"/>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c r="HW30" s="79"/>
      <c r="HX30" s="79"/>
      <c r="HY30" s="79"/>
      <c r="HZ30" s="79"/>
      <c r="IA30" s="79"/>
      <c r="IB30" s="79"/>
      <c r="IC30" s="79"/>
      <c r="ID30" s="79"/>
      <c r="IE30" s="79"/>
      <c r="IF30" s="79"/>
      <c r="IG30" s="79"/>
      <c r="IH30" s="79"/>
      <c r="II30" s="79"/>
      <c r="IJ30" s="79"/>
      <c r="IK30" s="79"/>
      <c r="IL30" s="79"/>
      <c r="IM30" s="79"/>
      <c r="IN30" s="79"/>
      <c r="IO30" s="79"/>
      <c r="IP30" s="79"/>
      <c r="IQ30" s="79"/>
      <c r="IR30" s="79"/>
      <c r="IS30" s="79"/>
      <c r="IT30" s="79"/>
      <c r="IU30" s="79"/>
      <c r="IV30" s="79"/>
      <c r="IW30" s="79"/>
      <c r="IX30" s="79"/>
      <c r="IY30" s="79"/>
      <c r="IZ30" s="79"/>
      <c r="JA30" s="79"/>
      <c r="JB30" s="79"/>
      <c r="JC30" s="79"/>
      <c r="JD30" s="79"/>
      <c r="JE30" s="79"/>
      <c r="JF30" s="79"/>
      <c r="JG30" s="79"/>
      <c r="JH30" s="79"/>
      <c r="JI30" s="79"/>
      <c r="JJ30" s="79"/>
      <c r="JK30" s="79"/>
      <c r="JL30" s="79"/>
      <c r="JM30" s="79"/>
      <c r="JN30" s="79"/>
      <c r="JO30" s="79"/>
      <c r="JP30" s="79"/>
      <c r="JQ30" s="79"/>
      <c r="JR30" s="79"/>
      <c r="JS30" s="79"/>
      <c r="JT30" s="79"/>
      <c r="JU30" s="79"/>
      <c r="JV30" s="79"/>
      <c r="JW30" s="79"/>
      <c r="JX30" s="79"/>
      <c r="JY30" s="79"/>
      <c r="JZ30" s="79"/>
      <c r="KA30" s="79"/>
      <c r="KB30" s="79"/>
      <c r="KC30" s="79"/>
      <c r="KD30" s="79"/>
      <c r="KE30" s="79"/>
      <c r="KF30" s="79"/>
      <c r="KG30" s="79"/>
      <c r="KH30" s="79"/>
      <c r="KI30" s="79"/>
      <c r="KJ30" s="79"/>
      <c r="KK30" s="79"/>
      <c r="KL30" s="79"/>
      <c r="KM30" s="79"/>
      <c r="KN30" s="79"/>
      <c r="KO30" s="79"/>
      <c r="KP30" s="79"/>
      <c r="KQ30" s="79"/>
      <c r="KR30" s="79"/>
      <c r="KS30" s="79"/>
      <c r="KT30" s="79"/>
      <c r="KU30" s="79"/>
      <c r="KV30" s="79"/>
      <c r="KW30" s="79"/>
      <c r="KX30" s="79"/>
      <c r="KY30" s="79"/>
      <c r="KZ30" s="79"/>
      <c r="LA30" s="79"/>
      <c r="LB30" s="79"/>
      <c r="LC30" s="79"/>
      <c r="LD30" s="79"/>
      <c r="LE30" s="79"/>
      <c r="LF30" s="79"/>
      <c r="LG30" s="79"/>
      <c r="LH30" s="79"/>
      <c r="LI30" s="79"/>
      <c r="LJ30" s="79"/>
      <c r="LK30" s="79"/>
      <c r="LL30" s="79"/>
      <c r="LM30" s="79"/>
      <c r="LN30" s="79"/>
      <c r="LO30" s="79"/>
      <c r="LP30" s="79"/>
      <c r="LQ30" s="79"/>
      <c r="LR30" s="79"/>
      <c r="LS30" s="79"/>
      <c r="LT30" s="79"/>
      <c r="LU30" s="79"/>
      <c r="LV30" s="79"/>
      <c r="LW30" s="79"/>
      <c r="LX30" s="79"/>
      <c r="LY30" s="79"/>
      <c r="LZ30" s="79"/>
      <c r="MA30" s="79"/>
      <c r="MB30" s="79"/>
      <c r="MC30" s="79"/>
      <c r="MD30" s="79"/>
      <c r="ME30" s="79"/>
      <c r="MF30" s="79"/>
      <c r="MG30" s="79"/>
      <c r="MH30" s="79"/>
      <c r="MI30" s="79"/>
      <c r="MJ30" s="79"/>
      <c r="MK30" s="79"/>
      <c r="ML30" s="79"/>
      <c r="MM30" s="79"/>
      <c r="MN30" s="79"/>
      <c r="MO30" s="79"/>
      <c r="MP30" s="79"/>
      <c r="MQ30" s="79"/>
      <c r="MR30" s="79"/>
      <c r="MS30" s="79"/>
      <c r="MT30" s="79"/>
      <c r="MU30" s="79"/>
      <c r="MV30" s="79"/>
      <c r="MW30" s="79"/>
      <c r="MX30" s="79"/>
      <c r="MY30" s="79"/>
      <c r="MZ30" s="79"/>
      <c r="NA30" s="79"/>
      <c r="NB30" s="79"/>
      <c r="NC30" s="79"/>
      <c r="ND30" s="79"/>
      <c r="NE30" s="79"/>
      <c r="NF30" s="79"/>
      <c r="NG30" s="79"/>
      <c r="NH30" s="79"/>
      <c r="NI30" s="79"/>
      <c r="NJ30" s="79"/>
      <c r="NK30" s="79"/>
      <c r="NL30" s="79"/>
      <c r="NM30" s="79"/>
      <c r="NN30" s="79"/>
      <c r="NO30" s="79"/>
      <c r="NP30" s="79"/>
      <c r="NQ30" s="79"/>
      <c r="NR30" s="79"/>
      <c r="NS30" s="79"/>
      <c r="NT30" s="79"/>
    </row>
    <row r="31" spans="1:384" s="42" customFormat="1">
      <c r="A31" s="82" t="s">
        <v>16</v>
      </c>
      <c r="B31" s="79"/>
      <c r="C31" s="83"/>
      <c r="D31" s="80"/>
      <c r="E31" s="80"/>
      <c r="F31" s="84"/>
    </row>
    <row r="32" spans="1:384" s="42" customFormat="1">
      <c r="A32" s="82"/>
      <c r="B32" s="79"/>
      <c r="C32" s="83"/>
      <c r="D32" s="80"/>
      <c r="E32" s="80"/>
      <c r="F32" s="84"/>
    </row>
    <row r="33" spans="1:7" s="42" customFormat="1">
      <c r="A33" s="82"/>
      <c r="B33" s="79"/>
      <c r="C33" s="83"/>
      <c r="D33" s="80"/>
      <c r="E33" s="80"/>
      <c r="F33" s="84"/>
    </row>
    <row r="34" spans="1:7" s="42" customFormat="1">
      <c r="A34" s="82"/>
      <c r="B34" s="79"/>
      <c r="C34" s="83"/>
      <c r="D34" s="80"/>
      <c r="E34" s="80"/>
      <c r="F34" s="84"/>
    </row>
    <row r="35" spans="1:7" s="42" customFormat="1">
      <c r="A35" s="82"/>
      <c r="B35" s="79"/>
      <c r="C35" s="83"/>
      <c r="D35" s="80"/>
      <c r="E35" s="80"/>
      <c r="F35" s="84"/>
    </row>
    <row r="36" spans="1:7" s="42" customFormat="1">
      <c r="A36" s="82"/>
      <c r="B36" s="79"/>
      <c r="C36" s="83"/>
      <c r="D36" s="80"/>
      <c r="E36" s="80"/>
      <c r="F36" s="84"/>
      <c r="G36" s="43"/>
    </row>
    <row r="37" spans="1:7" s="42" customFormat="1">
      <c r="A37" s="82"/>
      <c r="B37" s="79"/>
      <c r="C37" s="83"/>
      <c r="D37" s="80"/>
      <c r="E37" s="80"/>
      <c r="F37" s="84"/>
      <c r="G37" s="43"/>
    </row>
    <row r="38" spans="1:7" s="42" customFormat="1">
      <c r="A38" s="82"/>
      <c r="B38" s="79"/>
      <c r="C38" s="83"/>
      <c r="D38" s="80"/>
      <c r="E38" s="80"/>
      <c r="F38" s="84"/>
      <c r="G38" s="43"/>
    </row>
    <row r="39" spans="1:7" s="42" customFormat="1">
      <c r="A39" s="82"/>
      <c r="B39" s="79"/>
      <c r="C39" s="83"/>
      <c r="D39" s="80"/>
      <c r="E39" s="80"/>
      <c r="F39" s="84"/>
      <c r="G39" s="43"/>
    </row>
    <row r="40" spans="1:7" s="42" customFormat="1">
      <c r="A40" s="82"/>
      <c r="B40" s="79"/>
      <c r="C40" s="83"/>
      <c r="D40" s="80"/>
      <c r="E40" s="80"/>
      <c r="F40" s="84"/>
      <c r="G40" s="43"/>
    </row>
    <row r="41" spans="1:7" s="42" customFormat="1">
      <c r="A41" s="82"/>
      <c r="B41" s="79"/>
      <c r="C41" s="83"/>
      <c r="D41" s="80"/>
      <c r="E41" s="80"/>
      <c r="F41" s="84"/>
    </row>
    <row r="42" spans="1:7" s="42" customFormat="1">
      <c r="A42" s="82"/>
      <c r="B42" s="79"/>
      <c r="C42" s="83"/>
      <c r="D42" s="80"/>
      <c r="E42" s="80"/>
      <c r="F42" s="84"/>
    </row>
    <row r="43" spans="1:7" s="42" customFormat="1">
      <c r="A43" s="82"/>
      <c r="B43" s="79"/>
      <c r="C43" s="83"/>
      <c r="D43" s="80"/>
      <c r="E43" s="80"/>
      <c r="F43" s="84"/>
      <c r="G43" s="43"/>
    </row>
    <row r="44" spans="1:7" s="42" customFormat="1">
      <c r="A44" s="82"/>
      <c r="B44" s="79"/>
      <c r="C44" s="83"/>
      <c r="D44" s="80"/>
      <c r="E44" s="80"/>
      <c r="F44" s="84"/>
      <c r="G44" s="43"/>
    </row>
    <row r="45" spans="1:7" s="42" customFormat="1">
      <c r="A45" s="82"/>
      <c r="B45" s="79"/>
      <c r="C45" s="83"/>
      <c r="D45" s="80"/>
      <c r="E45" s="80"/>
      <c r="F45" s="84"/>
      <c r="G45" s="43"/>
    </row>
    <row r="46" spans="1:7" s="42" customFormat="1">
      <c r="A46" s="82"/>
      <c r="B46" s="79"/>
      <c r="C46" s="83"/>
      <c r="D46" s="80"/>
      <c r="E46" s="80"/>
      <c r="F46" s="84"/>
      <c r="G46" s="43"/>
    </row>
    <row r="47" spans="1:7" s="42" customFormat="1">
      <c r="A47" s="82"/>
      <c r="B47" s="79"/>
      <c r="C47" s="83"/>
      <c r="D47" s="80"/>
      <c r="E47" s="80"/>
      <c r="F47" s="84"/>
      <c r="G47" s="43"/>
    </row>
    <row r="48" spans="1:7" s="42" customFormat="1">
      <c r="A48" s="82"/>
      <c r="B48" s="79"/>
      <c r="C48" s="83"/>
      <c r="D48" s="80"/>
      <c r="E48" s="80"/>
      <c r="F48" s="84"/>
    </row>
    <row r="49" spans="1:6" s="42" customFormat="1">
      <c r="A49" s="82"/>
      <c r="B49" s="79"/>
      <c r="C49" s="83"/>
      <c r="D49" s="80"/>
      <c r="E49" s="80"/>
      <c r="F49" s="84"/>
    </row>
    <row r="50" spans="1:6" s="42" customFormat="1">
      <c r="A50" s="82"/>
      <c r="B50" s="79"/>
      <c r="C50" s="83"/>
      <c r="D50" s="80"/>
      <c r="E50" s="80"/>
      <c r="F50" s="84"/>
    </row>
    <row r="51" spans="1:6" s="42" customFormat="1">
      <c r="A51" s="82"/>
      <c r="B51" s="79"/>
      <c r="C51" s="83"/>
      <c r="D51" s="80"/>
      <c r="E51" s="80"/>
      <c r="F51" s="84"/>
    </row>
    <row r="52" spans="1:6" s="42" customFormat="1">
      <c r="A52" s="82"/>
      <c r="B52" s="79"/>
      <c r="C52" s="83"/>
      <c r="D52" s="80"/>
      <c r="E52" s="80"/>
      <c r="F52" s="84"/>
    </row>
    <row r="53" spans="1:6" s="42" customFormat="1">
      <c r="A53" s="82"/>
      <c r="B53" s="79"/>
      <c r="C53" s="83"/>
      <c r="D53" s="80"/>
      <c r="E53" s="80"/>
      <c r="F53" s="84"/>
    </row>
    <row r="54" spans="1:6" s="42" customFormat="1">
      <c r="A54" s="82"/>
      <c r="B54" s="79"/>
      <c r="C54" s="83"/>
      <c r="D54" s="80"/>
      <c r="E54" s="80"/>
      <c r="F54" s="84"/>
    </row>
    <row r="55" spans="1:6" s="42" customFormat="1">
      <c r="A55" s="82"/>
      <c r="B55" s="79"/>
      <c r="C55" s="83"/>
      <c r="D55" s="80"/>
      <c r="E55" s="80"/>
      <c r="F55" s="84"/>
    </row>
    <row r="56" spans="1:6" s="42" customFormat="1">
      <c r="A56" s="82"/>
      <c r="B56" s="79"/>
      <c r="C56" s="83"/>
      <c r="D56" s="80"/>
      <c r="E56" s="80"/>
      <c r="F56" s="84"/>
    </row>
    <row r="57" spans="1:6" s="42" customFormat="1">
      <c r="A57" s="82"/>
      <c r="B57" s="79"/>
      <c r="C57" s="83"/>
      <c r="D57" s="80"/>
      <c r="E57" s="80"/>
      <c r="F57" s="84"/>
    </row>
    <row r="58" spans="1:6" s="42" customFormat="1">
      <c r="A58" s="82"/>
      <c r="B58" s="79"/>
      <c r="C58" s="83"/>
      <c r="D58" s="80"/>
      <c r="E58" s="80"/>
      <c r="F58" s="84"/>
    </row>
    <row r="59" spans="1:6" s="42" customFormat="1">
      <c r="A59" s="82"/>
      <c r="B59" s="79"/>
      <c r="C59" s="83"/>
      <c r="D59" s="80"/>
      <c r="E59" s="80"/>
      <c r="F59" s="84"/>
    </row>
    <row r="60" spans="1:6" s="42" customFormat="1">
      <c r="A60" s="82"/>
      <c r="B60" s="79"/>
      <c r="C60" s="83"/>
      <c r="D60" s="80"/>
      <c r="E60" s="80"/>
      <c r="F60" s="84"/>
    </row>
    <row r="61" spans="1:6" s="42" customFormat="1">
      <c r="A61" s="82"/>
      <c r="B61" s="79"/>
      <c r="C61" s="83"/>
      <c r="D61" s="80"/>
      <c r="E61" s="80"/>
      <c r="F61" s="84"/>
    </row>
    <row r="62" spans="1:6" s="42" customFormat="1">
      <c r="A62" s="82"/>
      <c r="B62" s="79"/>
      <c r="C62" s="83"/>
      <c r="D62" s="80"/>
      <c r="E62" s="80"/>
      <c r="F62" s="84"/>
    </row>
    <row r="63" spans="1:6" s="42" customFormat="1">
      <c r="A63" s="82"/>
      <c r="B63" s="79"/>
      <c r="C63" s="83"/>
      <c r="D63" s="80"/>
      <c r="E63" s="80"/>
      <c r="F63" s="84"/>
    </row>
    <row r="64" spans="1:6" s="42" customFormat="1">
      <c r="A64" s="82"/>
      <c r="B64" s="79"/>
      <c r="C64" s="83"/>
      <c r="D64" s="80"/>
      <c r="E64" s="80"/>
      <c r="F64" s="84"/>
    </row>
    <row r="65" spans="1:6" s="42" customFormat="1">
      <c r="A65" s="82"/>
      <c r="B65" s="79"/>
      <c r="C65" s="83"/>
      <c r="D65" s="80"/>
      <c r="E65" s="80"/>
      <c r="F65" s="84"/>
    </row>
    <row r="66" spans="1:6" s="42" customFormat="1">
      <c r="A66" s="82"/>
      <c r="B66" s="79"/>
      <c r="C66" s="83"/>
      <c r="D66" s="80"/>
      <c r="E66" s="80"/>
      <c r="F66" s="84"/>
    </row>
    <row r="67" spans="1:6" s="42" customFormat="1">
      <c r="A67" s="82"/>
      <c r="B67" s="79"/>
      <c r="C67" s="83"/>
      <c r="D67" s="80"/>
      <c r="E67" s="80"/>
      <c r="F67" s="84"/>
    </row>
    <row r="68" spans="1:6" s="42" customFormat="1">
      <c r="A68" s="82"/>
      <c r="B68" s="79"/>
      <c r="C68" s="83"/>
      <c r="D68" s="80"/>
      <c r="E68" s="80"/>
      <c r="F68" s="84"/>
    </row>
    <row r="69" spans="1:6" s="42" customFormat="1">
      <c r="A69" s="82"/>
      <c r="B69" s="79"/>
      <c r="C69" s="83"/>
      <c r="D69" s="80"/>
      <c r="E69" s="80"/>
      <c r="F69" s="84"/>
    </row>
    <row r="70" spans="1:6" s="42" customFormat="1">
      <c r="A70" s="82"/>
      <c r="B70" s="79"/>
      <c r="C70" s="83"/>
      <c r="D70" s="80"/>
      <c r="E70" s="80"/>
      <c r="F70" s="84"/>
    </row>
    <row r="71" spans="1:6" s="42" customFormat="1">
      <c r="A71" s="82"/>
      <c r="B71" s="79"/>
      <c r="C71" s="83"/>
      <c r="D71" s="80"/>
      <c r="E71" s="80"/>
      <c r="F71" s="84"/>
    </row>
    <row r="72" spans="1:6" s="42" customFormat="1">
      <c r="A72" s="82"/>
      <c r="B72" s="79"/>
      <c r="C72" s="83"/>
      <c r="D72" s="80"/>
      <c r="E72" s="80"/>
      <c r="F72" s="84"/>
    </row>
    <row r="73" spans="1:6" s="42" customFormat="1">
      <c r="A73" s="82"/>
      <c r="B73" s="79"/>
      <c r="C73" s="83"/>
      <c r="D73" s="80"/>
      <c r="E73" s="80"/>
      <c r="F73" s="84"/>
    </row>
    <row r="74" spans="1:6" s="42" customFormat="1">
      <c r="A74" s="82"/>
      <c r="B74" s="79"/>
      <c r="C74" s="83"/>
      <c r="D74" s="80"/>
      <c r="E74" s="80"/>
      <c r="F74" s="84"/>
    </row>
    <row r="75" spans="1:6" s="42" customFormat="1">
      <c r="A75" s="82"/>
      <c r="B75" s="79"/>
      <c r="C75" s="83"/>
      <c r="D75" s="80"/>
      <c r="E75" s="80"/>
      <c r="F75" s="84"/>
    </row>
    <row r="76" spans="1:6" s="42" customFormat="1">
      <c r="A76" s="82"/>
      <c r="B76" s="79"/>
      <c r="C76" s="83"/>
      <c r="D76" s="80"/>
      <c r="E76" s="80"/>
      <c r="F76" s="84"/>
    </row>
    <row r="77" spans="1:6" s="42" customFormat="1">
      <c r="A77" s="82"/>
      <c r="B77" s="79"/>
      <c r="C77" s="83"/>
      <c r="D77" s="80"/>
      <c r="E77" s="80"/>
      <c r="F77" s="84"/>
    </row>
    <row r="78" spans="1:6" s="42" customFormat="1">
      <c r="A78" s="82"/>
      <c r="B78" s="79"/>
      <c r="C78" s="83"/>
      <c r="D78" s="80"/>
      <c r="E78" s="80"/>
      <c r="F78" s="84"/>
    </row>
    <row r="79" spans="1:6" s="42" customFormat="1">
      <c r="A79" s="82"/>
      <c r="B79" s="79"/>
      <c r="C79" s="83"/>
      <c r="D79" s="80"/>
      <c r="E79" s="80"/>
      <c r="F79" s="84"/>
    </row>
    <row r="80" spans="1:6" s="42" customFormat="1">
      <c r="A80" s="82"/>
      <c r="B80" s="79"/>
      <c r="C80" s="83"/>
      <c r="D80" s="80"/>
      <c r="E80" s="80"/>
      <c r="F80" s="84"/>
    </row>
    <row r="81" spans="1:6" s="42" customFormat="1">
      <c r="A81" s="82"/>
      <c r="B81" s="79"/>
      <c r="C81" s="83"/>
      <c r="D81" s="80"/>
      <c r="E81" s="80"/>
      <c r="F81" s="84"/>
    </row>
    <row r="82" spans="1:6" s="42" customFormat="1">
      <c r="A82" s="82"/>
      <c r="B82" s="79"/>
      <c r="C82" s="83"/>
      <c r="D82" s="80"/>
      <c r="E82" s="80"/>
      <c r="F82" s="84"/>
    </row>
    <row r="83" spans="1:6" s="42" customFormat="1">
      <c r="A83" s="82"/>
      <c r="B83" s="79"/>
      <c r="C83" s="83"/>
      <c r="D83" s="80"/>
      <c r="E83" s="80"/>
      <c r="F83" s="84"/>
    </row>
    <row r="84" spans="1:6" s="42" customFormat="1">
      <c r="A84" s="82"/>
      <c r="B84" s="79"/>
      <c r="C84" s="83"/>
      <c r="D84" s="80"/>
      <c r="E84" s="80"/>
      <c r="F84" s="84"/>
    </row>
    <row r="85" spans="1:6" s="42" customFormat="1">
      <c r="A85" s="82"/>
      <c r="B85" s="79"/>
      <c r="C85" s="83"/>
      <c r="D85" s="80"/>
      <c r="E85" s="80"/>
      <c r="F85" s="84"/>
    </row>
    <row r="86" spans="1:6" s="42" customFormat="1">
      <c r="A86" s="82"/>
      <c r="B86" s="79"/>
      <c r="C86" s="83"/>
      <c r="D86" s="80"/>
      <c r="E86" s="80"/>
      <c r="F86" s="84"/>
    </row>
    <row r="87" spans="1:6" s="42" customFormat="1">
      <c r="A87" s="82"/>
      <c r="B87" s="79"/>
      <c r="C87" s="83"/>
      <c r="D87" s="80"/>
      <c r="E87" s="80"/>
      <c r="F87" s="84"/>
    </row>
    <row r="88" spans="1:6" s="42" customFormat="1">
      <c r="A88" s="82"/>
      <c r="B88" s="79"/>
      <c r="C88" s="83"/>
      <c r="D88" s="80"/>
      <c r="E88" s="80"/>
      <c r="F88" s="84"/>
    </row>
    <row r="89" spans="1:6" s="42" customFormat="1">
      <c r="A89" s="82"/>
      <c r="B89" s="79"/>
      <c r="C89" s="83"/>
      <c r="D89" s="80"/>
      <c r="E89" s="80"/>
      <c r="F89" s="84"/>
    </row>
    <row r="90" spans="1:6" s="42" customFormat="1">
      <c r="A90" s="82"/>
      <c r="B90" s="79"/>
      <c r="C90" s="83"/>
      <c r="D90" s="80"/>
      <c r="E90" s="80"/>
      <c r="F90" s="84"/>
    </row>
    <row r="91" spans="1:6" s="42" customFormat="1">
      <c r="A91" s="82"/>
      <c r="B91" s="79"/>
      <c r="C91" s="83"/>
      <c r="D91" s="80"/>
      <c r="E91" s="80"/>
      <c r="F91" s="84"/>
    </row>
    <row r="92" spans="1:6" s="42" customFormat="1">
      <c r="A92" s="82"/>
      <c r="B92" s="79"/>
      <c r="C92" s="83"/>
      <c r="D92" s="80"/>
      <c r="E92" s="80"/>
      <c r="F92" s="84"/>
    </row>
    <row r="93" spans="1:6" s="42" customFormat="1">
      <c r="A93" s="82"/>
      <c r="B93" s="79"/>
      <c r="C93" s="83"/>
      <c r="D93" s="80"/>
      <c r="E93" s="80"/>
      <c r="F93" s="84"/>
    </row>
    <row r="94" spans="1:6" s="42" customFormat="1">
      <c r="A94" s="82"/>
      <c r="B94" s="79"/>
      <c r="C94" s="83"/>
      <c r="D94" s="80"/>
      <c r="E94" s="80"/>
      <c r="F94" s="84"/>
    </row>
    <row r="95" spans="1:6" s="42" customFormat="1">
      <c r="A95" s="82"/>
      <c r="B95" s="79"/>
      <c r="C95" s="83"/>
      <c r="D95" s="80"/>
      <c r="E95" s="80"/>
      <c r="F95" s="84"/>
    </row>
    <row r="96" spans="1:6" s="42" customFormat="1">
      <c r="A96" s="82"/>
      <c r="B96" s="79"/>
      <c r="C96" s="83"/>
      <c r="D96" s="80"/>
      <c r="E96" s="80"/>
      <c r="F96" s="84"/>
    </row>
    <row r="97" spans="1:7" s="42" customFormat="1">
      <c r="A97" s="82"/>
      <c r="B97" s="79"/>
      <c r="C97" s="83"/>
      <c r="D97" s="80"/>
      <c r="E97" s="80"/>
      <c r="F97" s="84"/>
    </row>
    <row r="98" spans="1:7" s="42" customFormat="1">
      <c r="A98" s="82"/>
      <c r="B98" s="79"/>
      <c r="C98" s="83"/>
      <c r="D98" s="80"/>
      <c r="E98" s="80"/>
      <c r="F98" s="84"/>
    </row>
    <row r="99" spans="1:7" s="42" customFormat="1">
      <c r="A99" s="82"/>
      <c r="B99" s="79"/>
      <c r="C99" s="83"/>
      <c r="D99" s="80"/>
      <c r="E99" s="80"/>
      <c r="F99" s="84"/>
    </row>
    <row r="100" spans="1:7" s="42" customFormat="1">
      <c r="A100" s="82"/>
      <c r="B100" s="79"/>
      <c r="C100" s="83"/>
      <c r="D100" s="80"/>
      <c r="E100" s="80"/>
      <c r="F100" s="84"/>
    </row>
    <row r="101" spans="1:7" s="42" customFormat="1">
      <c r="A101" s="82"/>
      <c r="B101" s="79"/>
      <c r="C101" s="83"/>
      <c r="D101" s="80"/>
      <c r="E101" s="80"/>
      <c r="F101" s="84"/>
    </row>
    <row r="102" spans="1:7" s="42" customFormat="1">
      <c r="A102" s="82"/>
      <c r="B102" s="79"/>
      <c r="C102" s="83"/>
      <c r="D102" s="80"/>
      <c r="E102" s="80"/>
      <c r="F102" s="84"/>
    </row>
    <row r="103" spans="1:7" s="42" customFormat="1">
      <c r="A103" s="82"/>
      <c r="B103" s="79"/>
      <c r="C103" s="83"/>
      <c r="D103" s="80"/>
      <c r="E103" s="80"/>
      <c r="F103" s="84"/>
      <c r="G103" s="43"/>
    </row>
    <row r="104" spans="1:7" s="42" customFormat="1">
      <c r="A104" s="82"/>
      <c r="B104" s="79"/>
      <c r="C104" s="83"/>
      <c r="D104" s="80"/>
      <c r="E104" s="80"/>
      <c r="F104" s="84"/>
      <c r="G104" s="43"/>
    </row>
    <row r="105" spans="1:7" s="42" customFormat="1">
      <c r="A105" s="82"/>
      <c r="B105" s="79"/>
      <c r="C105" s="83"/>
      <c r="D105" s="80"/>
      <c r="E105" s="80"/>
      <c r="F105" s="84"/>
      <c r="G105" s="43"/>
    </row>
    <row r="106" spans="1:7" s="42" customFormat="1">
      <c r="A106" s="82"/>
      <c r="B106" s="79"/>
      <c r="C106" s="83"/>
      <c r="D106" s="80"/>
      <c r="E106" s="80"/>
      <c r="F106" s="84"/>
      <c r="G106" s="43"/>
    </row>
    <row r="107" spans="1:7" s="42" customFormat="1">
      <c r="A107" s="82"/>
      <c r="B107" s="79"/>
      <c r="C107" s="83"/>
      <c r="D107" s="80"/>
      <c r="E107" s="80"/>
      <c r="F107" s="84"/>
      <c r="G107" s="43"/>
    </row>
    <row r="108" spans="1:7" s="42" customFormat="1">
      <c r="A108" s="82"/>
      <c r="B108" s="79"/>
      <c r="C108" s="83"/>
      <c r="D108" s="80"/>
      <c r="E108" s="80"/>
      <c r="F108" s="84"/>
      <c r="G108" s="43"/>
    </row>
    <row r="109" spans="1:7" s="42" customFormat="1">
      <c r="A109" s="82"/>
      <c r="B109" s="79"/>
      <c r="C109" s="83"/>
      <c r="D109" s="80"/>
      <c r="E109" s="80"/>
      <c r="F109" s="84"/>
      <c r="G109" s="43"/>
    </row>
    <row r="110" spans="1:7" s="42" customFormat="1">
      <c r="A110" s="82"/>
      <c r="B110" s="79"/>
      <c r="C110" s="83"/>
      <c r="D110" s="80"/>
      <c r="E110" s="80"/>
      <c r="F110" s="84"/>
      <c r="G110" s="43"/>
    </row>
    <row r="111" spans="1:7" s="42" customFormat="1">
      <c r="A111" s="82"/>
      <c r="B111" s="79"/>
      <c r="C111" s="83"/>
      <c r="D111" s="80"/>
      <c r="E111" s="80"/>
      <c r="F111" s="84"/>
      <c r="G111" s="43"/>
    </row>
    <row r="112" spans="1:7" s="42" customFormat="1">
      <c r="A112" s="82"/>
      <c r="B112" s="79"/>
      <c r="C112" s="83"/>
      <c r="D112" s="80"/>
      <c r="E112" s="80"/>
      <c r="F112" s="84"/>
      <c r="G112" s="43"/>
    </row>
    <row r="113" spans="1:7" s="42" customFormat="1">
      <c r="A113" s="82"/>
      <c r="B113" s="79"/>
      <c r="C113" s="83"/>
      <c r="D113" s="80"/>
      <c r="E113" s="80"/>
      <c r="F113" s="84"/>
      <c r="G113" s="43"/>
    </row>
    <row r="114" spans="1:7" s="42" customFormat="1">
      <c r="A114" s="82"/>
      <c r="B114" s="79"/>
      <c r="C114" s="83"/>
      <c r="D114" s="80"/>
      <c r="E114" s="80"/>
      <c r="F114" s="84"/>
      <c r="G114" s="43"/>
    </row>
    <row r="115" spans="1:7" s="42" customFormat="1">
      <c r="A115" s="82"/>
      <c r="B115" s="79"/>
      <c r="C115" s="83"/>
      <c r="D115" s="80"/>
      <c r="E115" s="80"/>
      <c r="F115" s="84"/>
      <c r="G115" s="43"/>
    </row>
    <row r="116" spans="1:7" s="42" customFormat="1">
      <c r="A116" s="82"/>
      <c r="B116" s="79"/>
      <c r="C116" s="83"/>
      <c r="D116" s="80"/>
      <c r="E116" s="80"/>
      <c r="F116" s="84"/>
      <c r="G116" s="43"/>
    </row>
    <row r="117" spans="1:7" s="42" customFormat="1">
      <c r="A117" s="82"/>
      <c r="B117" s="79"/>
      <c r="C117" s="83"/>
      <c r="D117" s="80"/>
      <c r="E117" s="80"/>
      <c r="F117" s="84"/>
      <c r="G117" s="43"/>
    </row>
    <row r="118" spans="1:7" s="42" customFormat="1">
      <c r="A118" s="82"/>
      <c r="B118" s="79"/>
      <c r="C118" s="83"/>
      <c r="D118" s="80"/>
      <c r="E118" s="80"/>
      <c r="F118" s="84"/>
      <c r="G118" s="43"/>
    </row>
    <row r="119" spans="1:7" s="42" customFormat="1">
      <c r="A119" s="82"/>
      <c r="B119" s="79"/>
      <c r="C119" s="83"/>
      <c r="D119" s="80"/>
      <c r="E119" s="80"/>
      <c r="F119" s="84"/>
      <c r="G119" s="43"/>
    </row>
    <row r="120" spans="1:7" s="42" customFormat="1">
      <c r="A120" s="82"/>
      <c r="B120" s="79"/>
      <c r="C120" s="83"/>
      <c r="D120" s="80"/>
      <c r="E120" s="80"/>
      <c r="F120" s="84"/>
      <c r="G120" s="43"/>
    </row>
    <row r="121" spans="1:7" s="42" customFormat="1">
      <c r="A121" s="82"/>
      <c r="B121" s="79"/>
      <c r="C121" s="83"/>
      <c r="D121" s="80"/>
      <c r="E121" s="80"/>
      <c r="F121" s="84"/>
      <c r="G121" s="43"/>
    </row>
    <row r="122" spans="1:7" s="42" customFormat="1">
      <c r="A122" s="82"/>
      <c r="B122" s="79"/>
      <c r="C122" s="83"/>
      <c r="D122" s="80"/>
      <c r="E122" s="80"/>
      <c r="F122" s="84"/>
      <c r="G122" s="43"/>
    </row>
    <row r="123" spans="1:7" s="42" customFormat="1">
      <c r="A123" s="82"/>
      <c r="B123" s="79"/>
      <c r="C123" s="83"/>
      <c r="D123" s="80"/>
      <c r="E123" s="80"/>
      <c r="F123" s="84"/>
      <c r="G123" s="43"/>
    </row>
    <row r="124" spans="1:7" s="42" customFormat="1">
      <c r="A124" s="82"/>
      <c r="B124" s="79"/>
      <c r="C124" s="83"/>
      <c r="D124" s="80"/>
      <c r="E124" s="80"/>
      <c r="F124" s="84"/>
      <c r="G124" s="43"/>
    </row>
    <row r="125" spans="1:7" s="42" customFormat="1">
      <c r="A125" s="82"/>
      <c r="B125" s="79"/>
      <c r="C125" s="83"/>
      <c r="D125" s="80"/>
      <c r="E125" s="80"/>
      <c r="F125" s="84"/>
      <c r="G125" s="43"/>
    </row>
    <row r="126" spans="1:7" s="42" customFormat="1">
      <c r="A126" s="82"/>
      <c r="B126" s="79"/>
      <c r="C126" s="83"/>
      <c r="D126" s="80"/>
      <c r="E126" s="80"/>
      <c r="F126" s="84"/>
      <c r="G126" s="43"/>
    </row>
    <row r="127" spans="1:7" s="42" customFormat="1">
      <c r="A127" s="82"/>
      <c r="B127" s="79"/>
      <c r="C127" s="83"/>
      <c r="D127" s="80"/>
      <c r="E127" s="80"/>
      <c r="F127" s="84"/>
      <c r="G127" s="43"/>
    </row>
    <row r="128" spans="1:7" s="42" customFormat="1">
      <c r="A128" s="82"/>
      <c r="B128" s="79"/>
      <c r="C128" s="83"/>
      <c r="D128" s="80"/>
      <c r="E128" s="80"/>
      <c r="F128" s="84"/>
      <c r="G128" s="43"/>
    </row>
    <row r="129" spans="1:7" s="42" customFormat="1">
      <c r="A129" s="82"/>
      <c r="B129" s="79"/>
      <c r="C129" s="83"/>
      <c r="D129" s="80"/>
      <c r="E129" s="80"/>
      <c r="F129" s="84"/>
      <c r="G129" s="43"/>
    </row>
    <row r="130" spans="1:7" s="42" customFormat="1">
      <c r="A130" s="82"/>
      <c r="B130" s="79"/>
      <c r="C130" s="83"/>
      <c r="D130" s="80"/>
      <c r="E130" s="80"/>
      <c r="F130" s="84"/>
      <c r="G130" s="43"/>
    </row>
    <row r="131" spans="1:7" s="42" customFormat="1">
      <c r="A131" s="82"/>
      <c r="B131" s="79"/>
      <c r="C131" s="83"/>
      <c r="D131" s="80"/>
      <c r="E131" s="80"/>
      <c r="F131" s="84"/>
      <c r="G131" s="43"/>
    </row>
    <row r="132" spans="1:7" s="42" customFormat="1">
      <c r="A132" s="82"/>
      <c r="B132" s="79"/>
      <c r="C132" s="83"/>
      <c r="D132" s="80"/>
      <c r="E132" s="80"/>
      <c r="F132" s="84"/>
      <c r="G132" s="43"/>
    </row>
    <row r="133" spans="1:7" s="42" customFormat="1">
      <c r="A133" s="82"/>
      <c r="B133" s="79"/>
      <c r="C133" s="83"/>
      <c r="D133" s="80"/>
      <c r="E133" s="80"/>
      <c r="F133" s="84"/>
      <c r="G133" s="43"/>
    </row>
    <row r="134" spans="1:7" s="42" customFormat="1">
      <c r="A134" s="82"/>
      <c r="B134" s="79"/>
      <c r="C134" s="83"/>
      <c r="D134" s="80"/>
      <c r="E134" s="80"/>
      <c r="F134" s="84"/>
      <c r="G134" s="43"/>
    </row>
    <row r="135" spans="1:7" s="42" customFormat="1">
      <c r="A135" s="82"/>
      <c r="B135" s="79"/>
      <c r="C135" s="83"/>
      <c r="D135" s="80"/>
      <c r="E135" s="80"/>
      <c r="F135" s="84"/>
      <c r="G135" s="43"/>
    </row>
    <row r="136" spans="1:7" s="42" customFormat="1">
      <c r="A136" s="82"/>
      <c r="B136" s="79"/>
      <c r="C136" s="83"/>
      <c r="D136" s="80"/>
      <c r="E136" s="80"/>
      <c r="F136" s="84"/>
      <c r="G136" s="43"/>
    </row>
    <row r="137" spans="1:7" s="42" customFormat="1">
      <c r="A137" s="82"/>
      <c r="B137" s="79"/>
      <c r="C137" s="83"/>
      <c r="D137" s="80"/>
      <c r="E137" s="80"/>
      <c r="F137" s="84"/>
      <c r="G137" s="43"/>
    </row>
    <row r="138" spans="1:7" s="42" customFormat="1">
      <c r="A138" s="82"/>
      <c r="B138" s="79"/>
      <c r="C138" s="83"/>
      <c r="D138" s="80"/>
      <c r="E138" s="80"/>
      <c r="F138" s="84"/>
      <c r="G138" s="43"/>
    </row>
    <row r="139" spans="1:7" s="42" customFormat="1">
      <c r="A139" s="82"/>
      <c r="B139" s="79"/>
      <c r="C139" s="83"/>
      <c r="D139" s="80"/>
      <c r="E139" s="80"/>
      <c r="F139" s="84"/>
      <c r="G139" s="43"/>
    </row>
    <row r="140" spans="1:7" s="42" customFormat="1">
      <c r="A140" s="82"/>
      <c r="B140" s="79"/>
      <c r="C140" s="83"/>
      <c r="D140" s="80"/>
      <c r="E140" s="80"/>
      <c r="F140" s="84"/>
      <c r="G140" s="43"/>
    </row>
    <row r="141" spans="1:7" s="42" customFormat="1">
      <c r="A141" s="82"/>
      <c r="B141" s="79"/>
      <c r="C141" s="83"/>
      <c r="D141" s="80"/>
      <c r="E141" s="80"/>
      <c r="F141" s="84"/>
    </row>
    <row r="142" spans="1:7" s="42" customFormat="1">
      <c r="A142" s="82"/>
      <c r="B142" s="79"/>
      <c r="C142" s="83"/>
      <c r="D142" s="80"/>
      <c r="E142" s="80"/>
      <c r="F142" s="84"/>
    </row>
    <row r="143" spans="1:7" s="42" customFormat="1">
      <c r="A143" s="82"/>
      <c r="B143" s="79"/>
      <c r="C143" s="83"/>
      <c r="D143" s="80"/>
      <c r="E143" s="80"/>
      <c r="F143" s="84"/>
    </row>
    <row r="144" spans="1:7" s="42" customFormat="1">
      <c r="A144" s="82"/>
      <c r="B144" s="79"/>
      <c r="C144" s="83"/>
      <c r="D144" s="80"/>
      <c r="E144" s="80"/>
      <c r="F144" s="84"/>
    </row>
    <row r="145" spans="1:8" s="42" customFormat="1">
      <c r="A145" s="82"/>
      <c r="B145" s="79"/>
      <c r="C145" s="83"/>
      <c r="D145" s="80"/>
      <c r="E145" s="80"/>
      <c r="F145" s="84"/>
    </row>
    <row r="146" spans="1:8" s="42" customFormat="1">
      <c r="A146" s="82"/>
      <c r="B146" s="79"/>
      <c r="C146" s="83"/>
      <c r="D146" s="80"/>
      <c r="E146" s="80"/>
      <c r="F146" s="84"/>
      <c r="G146" s="43"/>
    </row>
    <row r="147" spans="1:8" s="42" customFormat="1">
      <c r="A147" s="82"/>
      <c r="B147" s="79"/>
      <c r="C147" s="83"/>
      <c r="D147" s="80"/>
      <c r="E147" s="80"/>
      <c r="F147" s="84"/>
      <c r="G147" s="43"/>
    </row>
    <row r="148" spans="1:8" s="42" customFormat="1">
      <c r="A148" s="82"/>
      <c r="B148" s="79"/>
      <c r="C148" s="83"/>
      <c r="D148" s="80"/>
      <c r="E148" s="80"/>
      <c r="F148" s="84"/>
      <c r="G148" s="43"/>
    </row>
    <row r="149" spans="1:8" s="42" customFormat="1">
      <c r="A149" s="82"/>
      <c r="B149" s="79"/>
      <c r="C149" s="83"/>
      <c r="D149" s="80"/>
      <c r="E149" s="80"/>
      <c r="F149" s="84"/>
      <c r="G149" s="43"/>
    </row>
    <row r="150" spans="1:8" s="42" customFormat="1">
      <c r="A150" s="82"/>
      <c r="B150" s="79"/>
      <c r="C150" s="83"/>
      <c r="D150" s="80"/>
      <c r="E150" s="80"/>
      <c r="F150" s="84"/>
      <c r="G150" s="43"/>
    </row>
    <row r="151" spans="1:8" s="42" customFormat="1">
      <c r="A151" s="82"/>
      <c r="B151" s="79"/>
      <c r="C151" s="83"/>
      <c r="D151" s="80"/>
      <c r="E151" s="80"/>
      <c r="F151" s="84"/>
      <c r="G151" s="43"/>
    </row>
    <row r="152" spans="1:8" s="42" customFormat="1" ht="24.75" customHeight="1">
      <c r="A152" s="82"/>
      <c r="B152" s="79"/>
      <c r="C152" s="83"/>
      <c r="D152" s="80"/>
      <c r="E152" s="80"/>
      <c r="F152" s="84"/>
    </row>
    <row r="153" spans="1:8" s="42" customFormat="1">
      <c r="A153" s="82"/>
      <c r="B153" s="79"/>
      <c r="C153" s="83"/>
      <c r="D153" s="80"/>
      <c r="E153" s="80"/>
      <c r="F153" s="84"/>
    </row>
    <row r="154" spans="1:8" s="42" customFormat="1">
      <c r="A154" s="82"/>
      <c r="B154" s="79"/>
      <c r="C154" s="83"/>
      <c r="D154" s="80"/>
      <c r="E154" s="80"/>
      <c r="F154" s="84"/>
      <c r="G154" s="43"/>
    </row>
    <row r="155" spans="1:8" s="42" customFormat="1">
      <c r="A155" s="82"/>
      <c r="B155" s="79"/>
      <c r="C155" s="83"/>
      <c r="D155" s="80"/>
      <c r="E155" s="80"/>
      <c r="F155" s="84"/>
    </row>
    <row r="156" spans="1:8" s="42" customFormat="1">
      <c r="A156" s="82"/>
      <c r="B156" s="79"/>
      <c r="C156" s="83"/>
      <c r="D156" s="80"/>
      <c r="E156" s="80"/>
      <c r="F156" s="84"/>
    </row>
    <row r="157" spans="1:8" s="42" customFormat="1">
      <c r="A157" s="82"/>
      <c r="B157" s="79"/>
      <c r="C157" s="83"/>
      <c r="D157" s="80"/>
      <c r="E157" s="80"/>
      <c r="F157" s="84"/>
      <c r="G157" s="43"/>
      <c r="H157" s="43"/>
    </row>
    <row r="158" spans="1:8" s="42" customFormat="1">
      <c r="A158" s="82"/>
      <c r="B158" s="79"/>
      <c r="C158" s="83"/>
      <c r="D158" s="80"/>
      <c r="E158" s="80"/>
      <c r="F158" s="84"/>
    </row>
    <row r="159" spans="1:8" s="42" customFormat="1">
      <c r="A159" s="82"/>
      <c r="B159" s="79"/>
      <c r="C159" s="83"/>
      <c r="D159" s="80"/>
      <c r="E159" s="80"/>
      <c r="F159" s="84"/>
    </row>
    <row r="160" spans="1:8" s="42" customFormat="1">
      <c r="A160" s="82"/>
      <c r="B160" s="79"/>
      <c r="C160" s="83"/>
      <c r="D160" s="80"/>
      <c r="E160" s="80"/>
      <c r="F160" s="84"/>
    </row>
    <row r="161" spans="1:7" s="42" customFormat="1">
      <c r="A161" s="82"/>
      <c r="B161" s="79"/>
      <c r="C161" s="83"/>
      <c r="D161" s="80"/>
      <c r="E161" s="80"/>
      <c r="F161" s="84"/>
    </row>
    <row r="162" spans="1:7" s="42" customFormat="1">
      <c r="A162" s="82"/>
      <c r="B162" s="79"/>
      <c r="C162" s="83"/>
      <c r="D162" s="80"/>
      <c r="E162" s="80"/>
      <c r="F162" s="84"/>
      <c r="G162" s="43"/>
    </row>
    <row r="163" spans="1:7" s="42" customFormat="1">
      <c r="A163" s="82"/>
      <c r="B163" s="79"/>
      <c r="C163" s="83"/>
      <c r="D163" s="80"/>
      <c r="E163" s="80"/>
      <c r="F163" s="84"/>
    </row>
    <row r="164" spans="1:7" s="42" customFormat="1">
      <c r="A164" s="82"/>
      <c r="B164" s="79"/>
      <c r="C164" s="83"/>
      <c r="D164" s="80"/>
      <c r="E164" s="80"/>
      <c r="F164" s="84"/>
    </row>
    <row r="168" spans="1:7" s="17" customFormat="1" ht="15" customHeight="1">
      <c r="B168" s="18"/>
      <c r="C168" s="19"/>
      <c r="D168" s="20"/>
      <c r="E168" s="20"/>
      <c r="F168" s="21"/>
    </row>
    <row r="170" spans="1:7" s="17" customFormat="1" ht="23.25" customHeight="1">
      <c r="B170" s="18"/>
      <c r="C170" s="19"/>
      <c r="D170" s="20"/>
      <c r="E170" s="20"/>
      <c r="F170" s="21"/>
    </row>
    <row r="188" spans="7:7" ht="24.75" customHeight="1"/>
    <row r="189" spans="7:7" ht="26.25" customHeight="1">
      <c r="G189" s="4"/>
    </row>
    <row r="223" spans="7:7">
      <c r="G223" s="4"/>
    </row>
    <row r="228" spans="2:6" s="17" customFormat="1" ht="37.5" customHeight="1">
      <c r="B228" s="18"/>
      <c r="C228" s="19"/>
      <c r="D228" s="20"/>
      <c r="E228" s="20"/>
      <c r="F228" s="21"/>
    </row>
    <row r="229" spans="2:6" s="17" customFormat="1" ht="26.25" customHeight="1">
      <c r="B229" s="18"/>
      <c r="C229" s="19"/>
      <c r="D229" s="20"/>
      <c r="E229" s="20"/>
      <c r="F229" s="21"/>
    </row>
    <row r="231" spans="2:6" s="17" customFormat="1" ht="12" customHeight="1">
      <c r="B231" s="18"/>
      <c r="C231" s="19"/>
      <c r="D231" s="20"/>
      <c r="E231" s="20"/>
      <c r="F231" s="21"/>
    </row>
    <row r="232" spans="2:6" s="17" customFormat="1" ht="12" customHeight="1">
      <c r="B232" s="18"/>
      <c r="C232" s="19"/>
      <c r="D232" s="20"/>
      <c r="E232" s="20"/>
      <c r="F232" s="21"/>
    </row>
    <row r="233" spans="2:6" s="17" customFormat="1" ht="15" customHeight="1">
      <c r="B233" s="18"/>
      <c r="C233" s="19"/>
      <c r="D233" s="20"/>
      <c r="E233" s="20"/>
      <c r="F233" s="21"/>
    </row>
    <row r="249" spans="7:7">
      <c r="G249" s="4"/>
    </row>
    <row r="250" spans="7:7" ht="12" customHeight="1"/>
    <row r="267" spans="2:6" s="17" customFormat="1" ht="39" customHeight="1">
      <c r="B267" s="18"/>
      <c r="C267" s="19"/>
      <c r="D267" s="20"/>
      <c r="E267" s="20"/>
      <c r="F267" s="21"/>
    </row>
    <row r="269" spans="2:6" s="17" customFormat="1" ht="36.75" customHeight="1">
      <c r="B269" s="18"/>
      <c r="C269" s="19"/>
      <c r="D269" s="20"/>
      <c r="E269" s="20"/>
      <c r="F269" s="21"/>
    </row>
    <row r="270" spans="2:6" s="17" customFormat="1" ht="36.75" customHeight="1">
      <c r="B270" s="18"/>
      <c r="C270" s="19"/>
      <c r="D270" s="20"/>
      <c r="E270" s="20"/>
      <c r="F270" s="21"/>
    </row>
    <row r="271" spans="2:6" s="17" customFormat="1" ht="29.25" customHeight="1">
      <c r="B271" s="18"/>
      <c r="C271" s="19"/>
      <c r="D271" s="20"/>
      <c r="E271" s="20"/>
      <c r="F271" s="21"/>
    </row>
    <row r="272" spans="2:6" s="17" customFormat="1" ht="28.5" customHeight="1">
      <c r="B272" s="18"/>
      <c r="C272" s="19"/>
      <c r="D272" s="20"/>
      <c r="E272" s="20"/>
      <c r="F272" s="21"/>
    </row>
    <row r="273" spans="2:7" s="17" customFormat="1" ht="14.25" customHeight="1">
      <c r="B273" s="18"/>
      <c r="C273" s="19"/>
      <c r="D273" s="20"/>
      <c r="E273" s="20"/>
      <c r="F273" s="21"/>
    </row>
    <row r="274" spans="2:7" s="17" customFormat="1" ht="39" customHeight="1">
      <c r="B274" s="18"/>
      <c r="C274" s="19"/>
      <c r="D274" s="20"/>
      <c r="E274" s="20"/>
      <c r="F274" s="21"/>
    </row>
    <row r="275" spans="2:7" s="17" customFormat="1" ht="25.5" customHeight="1">
      <c r="B275" s="18"/>
      <c r="C275" s="19"/>
      <c r="D275" s="20"/>
      <c r="E275" s="20"/>
      <c r="F275" s="21"/>
    </row>
    <row r="277" spans="2:7" ht="26.25" customHeight="1"/>
    <row r="279" spans="2:7" ht="37.5" customHeight="1"/>
    <row r="280" spans="2:7" ht="27" customHeight="1"/>
    <row r="288" spans="2:7" ht="37.5" customHeight="1">
      <c r="G288" s="4"/>
    </row>
    <row r="289" spans="7:7">
      <c r="G289" s="4"/>
    </row>
    <row r="290" spans="7:7">
      <c r="G290" s="4"/>
    </row>
    <row r="291" spans="7:7" ht="36.75" customHeight="1"/>
    <row r="294" spans="7:7" ht="26.25" customHeight="1"/>
    <row r="295" spans="7:7" ht="51" customHeight="1"/>
    <row r="297" spans="7:7" ht="26.25" customHeight="1"/>
    <row r="298" spans="7:7" ht="38.25" customHeight="1"/>
    <row r="301" spans="7:7">
      <c r="G301" s="4"/>
    </row>
    <row r="302" spans="7:7">
      <c r="G302" s="4"/>
    </row>
    <row r="304" spans="7:7" ht="27.75" customHeight="1"/>
    <row r="306" spans="2:7">
      <c r="G306" s="4"/>
    </row>
    <row r="307" spans="2:7">
      <c r="G307" s="4"/>
    </row>
    <row r="313" spans="2:7" s="17" customFormat="1" ht="27" customHeight="1">
      <c r="B313" s="18"/>
      <c r="C313" s="19"/>
      <c r="D313" s="20"/>
      <c r="E313" s="20"/>
      <c r="F313" s="21"/>
    </row>
    <row r="324" spans="7:8">
      <c r="H324" s="6"/>
    </row>
    <row r="325" spans="7:8">
      <c r="H325" s="7"/>
    </row>
    <row r="326" spans="7:8">
      <c r="H326" s="6"/>
    </row>
    <row r="327" spans="7:8" ht="39" customHeight="1">
      <c r="H327" s="7"/>
    </row>
    <row r="328" spans="7:8">
      <c r="H328" s="6"/>
    </row>
    <row r="329" spans="7:8">
      <c r="H329" s="7"/>
    </row>
    <row r="330" spans="7:8">
      <c r="G330" s="6"/>
      <c r="H330" s="4"/>
    </row>
    <row r="331" spans="7:8">
      <c r="G331" s="7"/>
    </row>
    <row r="332" spans="7:8">
      <c r="G332" s="6"/>
    </row>
    <row r="333" spans="7:8">
      <c r="G333" s="7"/>
    </row>
    <row r="334" spans="7:8">
      <c r="G334" s="6"/>
    </row>
    <row r="335" spans="7:8">
      <c r="G335" s="6"/>
    </row>
    <row r="336" spans="7:8">
      <c r="G336" s="7"/>
    </row>
    <row r="337" spans="2:7">
      <c r="G337" s="7"/>
    </row>
    <row r="348" spans="2:7" s="17" customFormat="1" ht="13.5" customHeight="1">
      <c r="B348" s="18"/>
      <c r="C348" s="19"/>
      <c r="D348" s="20"/>
      <c r="E348" s="20"/>
      <c r="F348" s="21"/>
    </row>
    <row r="350" spans="2:7" s="17" customFormat="1" ht="54.75" customHeight="1">
      <c r="B350" s="18"/>
      <c r="C350" s="19"/>
      <c r="D350" s="20"/>
      <c r="E350" s="20"/>
      <c r="F350" s="21"/>
    </row>
    <row r="405" spans="2:10" ht="26.25" customHeight="1">
      <c r="G405" s="4"/>
    </row>
    <row r="406" spans="2:10" ht="15.75" customHeight="1">
      <c r="G406" s="4"/>
    </row>
    <row r="407" spans="2:10" ht="39" customHeight="1"/>
    <row r="408" spans="2:10" s="17" customFormat="1" ht="39" customHeight="1">
      <c r="B408" s="18"/>
      <c r="C408" s="19"/>
      <c r="D408" s="20"/>
      <c r="E408" s="20"/>
      <c r="F408" s="21"/>
      <c r="G408" s="1"/>
      <c r="H408" s="1"/>
      <c r="I408" s="1"/>
      <c r="J408" s="1"/>
    </row>
    <row r="409" spans="2:10" s="17" customFormat="1" ht="29.25" customHeight="1">
      <c r="B409" s="18"/>
      <c r="C409" s="19"/>
      <c r="D409" s="20"/>
      <c r="E409" s="20"/>
      <c r="F409" s="21"/>
      <c r="G409" s="1"/>
      <c r="H409" s="1"/>
      <c r="I409" s="1"/>
      <c r="J409" s="1"/>
    </row>
    <row r="410" spans="2:10" s="17" customFormat="1" ht="41.25" customHeight="1">
      <c r="B410" s="18"/>
      <c r="C410" s="19"/>
      <c r="D410" s="20"/>
      <c r="E410" s="20"/>
      <c r="F410" s="21"/>
      <c r="G410" s="1"/>
      <c r="H410" s="1"/>
      <c r="I410" s="1"/>
      <c r="J410" s="1"/>
    </row>
  </sheetData>
  <phoneticPr fontId="111" type="noConversion"/>
  <pageMargins left="0.70866141732283472" right="0.70866141732283472" top="0.74803149606299213" bottom="0.74803149606299213" header="0.39370078740157483" footer="0.39370078740157483"/>
  <pageSetup paperSize="9" scale="67" fitToHeight="0" orientation="portrait" horizontalDpi="300" verticalDpi="300" r:id="rId1"/>
  <headerFooter>
    <oddHeader>&amp;R&amp;G</oddHeader>
  </headerFooter>
  <ignoredErrors>
    <ignoredError sqref="A20:A2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B9D33-45B7-46A6-9E5F-BCB441475255}">
  <sheetPr>
    <tabColor rgb="FF92D050"/>
    <pageSetUpPr fitToPage="1"/>
  </sheetPr>
  <dimension ref="A1:NT405"/>
  <sheetViews>
    <sheetView view="pageBreakPreview" topLeftCell="A9" zoomScale="88" zoomScaleNormal="95" zoomScaleSheetLayoutView="100" zoomScalePageLayoutView="55" workbookViewId="0">
      <selection activeCell="F25" sqref="F25"/>
    </sheetView>
  </sheetViews>
  <sheetFormatPr defaultColWidth="9.36328125" defaultRowHeight="14"/>
  <cols>
    <col min="1" max="1" width="11.6328125" style="17" customWidth="1"/>
    <col min="2" max="2" width="66.453125" style="18" customWidth="1"/>
    <col min="3" max="3" width="11.08984375" style="19" customWidth="1"/>
    <col min="4" max="5" width="14.54296875" style="20" customWidth="1"/>
    <col min="6" max="6" width="14.54296875" style="21" customWidth="1"/>
    <col min="7" max="7" width="32.54296875" style="1" customWidth="1"/>
    <col min="8" max="8" width="10.36328125" style="1" customWidth="1"/>
    <col min="9" max="9" width="9.36328125" style="1" customWidth="1"/>
    <col min="10" max="10" width="9.54296875" style="1" customWidth="1"/>
    <col min="11" max="11" width="9.36328125" style="1" customWidth="1"/>
    <col min="12" max="16384" width="9.36328125" style="1"/>
  </cols>
  <sheetData>
    <row r="1" spans="1:10" s="42" customFormat="1">
      <c r="A1" s="101"/>
      <c r="B1" s="102"/>
      <c r="C1" s="103"/>
      <c r="D1" s="104"/>
      <c r="E1" s="104"/>
      <c r="F1" s="105"/>
      <c r="G1" s="40"/>
      <c r="H1" s="41"/>
    </row>
    <row r="2" spans="1:10" s="66" customFormat="1" ht="29" customHeight="1">
      <c r="A2" s="44" t="s">
        <v>91</v>
      </c>
      <c r="B2" s="60"/>
      <c r="C2" s="61"/>
      <c r="D2" s="62"/>
      <c r="E2" s="62"/>
      <c r="F2" s="63"/>
      <c r="G2" s="64"/>
      <c r="H2" s="65"/>
    </row>
    <row r="3" spans="1:10" s="125" customFormat="1" ht="17" customHeight="1">
      <c r="A3" s="126"/>
      <c r="B3" s="118"/>
      <c r="C3" s="127"/>
      <c r="D3" s="119"/>
      <c r="E3" s="119"/>
      <c r="F3" s="128"/>
      <c r="G3" s="123"/>
      <c r="H3" s="124"/>
    </row>
    <row r="4" spans="1:10" s="125" customFormat="1" ht="17" customHeight="1">
      <c r="A4" s="120" t="s">
        <v>17</v>
      </c>
      <c r="B4" s="121" t="s">
        <v>5</v>
      </c>
      <c r="C4" s="129"/>
      <c r="D4" s="122"/>
      <c r="E4" s="122"/>
      <c r="F4" s="128"/>
      <c r="G4" s="42"/>
      <c r="H4" s="124"/>
    </row>
    <row r="5" spans="1:10" s="125" customFormat="1" ht="17" customHeight="1">
      <c r="A5" s="120" t="s">
        <v>18</v>
      </c>
      <c r="B5" s="121" t="s">
        <v>19</v>
      </c>
      <c r="C5" s="129"/>
      <c r="D5" s="122"/>
      <c r="E5" s="122"/>
      <c r="F5" s="128"/>
      <c r="G5" s="42"/>
      <c r="H5" s="124"/>
    </row>
    <row r="6" spans="1:10" s="125" customFormat="1" ht="17" customHeight="1">
      <c r="A6" s="120"/>
      <c r="B6" s="33"/>
      <c r="C6" s="129"/>
      <c r="D6" s="122"/>
      <c r="E6" s="122"/>
      <c r="F6" s="128"/>
      <c r="G6" s="42"/>
      <c r="H6" s="124"/>
    </row>
    <row r="7" spans="1:10" s="26" customFormat="1" ht="29" customHeight="1">
      <c r="A7" s="315">
        <v>3</v>
      </c>
      <c r="B7" s="183" t="s">
        <v>128</v>
      </c>
      <c r="C7" s="34"/>
      <c r="D7" s="34"/>
      <c r="E7" s="34"/>
      <c r="F7" s="59"/>
      <c r="G7" s="42"/>
      <c r="J7" s="27"/>
    </row>
    <row r="8" spans="1:10" s="150" customFormat="1" ht="15" customHeight="1">
      <c r="A8" s="67"/>
      <c r="B8" s="68"/>
      <c r="C8" s="69"/>
      <c r="D8" s="70"/>
      <c r="E8" s="70"/>
      <c r="F8" s="71"/>
      <c r="G8" s="42"/>
      <c r="J8" s="72"/>
    </row>
    <row r="9" spans="1:10" s="79" customFormat="1" ht="19.25" customHeight="1">
      <c r="A9" s="146" t="s">
        <v>93</v>
      </c>
      <c r="B9" s="147" t="s">
        <v>94</v>
      </c>
      <c r="C9" s="148" t="s">
        <v>95</v>
      </c>
      <c r="D9" s="149" t="s">
        <v>96</v>
      </c>
      <c r="E9" s="148" t="s">
        <v>97</v>
      </c>
      <c r="F9" s="148" t="s">
        <v>98</v>
      </c>
      <c r="G9" s="42"/>
      <c r="J9" s="75"/>
    </row>
    <row r="10" spans="1:10" s="79" customFormat="1" ht="19.25" customHeight="1">
      <c r="A10" s="73"/>
      <c r="B10" s="151"/>
      <c r="C10" s="185"/>
      <c r="D10" s="220"/>
      <c r="E10" s="185"/>
      <c r="F10" s="411"/>
      <c r="G10" s="42"/>
      <c r="J10" s="75"/>
    </row>
    <row r="11" spans="1:10" s="150" customFormat="1" ht="35.4" customHeight="1">
      <c r="A11" s="316">
        <v>3.1</v>
      </c>
      <c r="B11" s="76" t="s">
        <v>129</v>
      </c>
      <c r="C11" s="186">
        <v>1</v>
      </c>
      <c r="D11" s="221" t="s">
        <v>686</v>
      </c>
      <c r="E11" s="221">
        <v>2500</v>
      </c>
      <c r="F11" s="412">
        <v>2500</v>
      </c>
      <c r="G11" s="42"/>
      <c r="J11" s="72"/>
    </row>
    <row r="12" spans="1:10" s="150" customFormat="1" ht="36.65" customHeight="1">
      <c r="A12" s="316">
        <v>3.2</v>
      </c>
      <c r="B12" s="76" t="s">
        <v>130</v>
      </c>
      <c r="C12" s="186">
        <v>1</v>
      </c>
      <c r="D12" s="221" t="s">
        <v>686</v>
      </c>
      <c r="E12" s="221">
        <v>1200</v>
      </c>
      <c r="F12" s="413">
        <v>1200</v>
      </c>
      <c r="G12" s="42"/>
      <c r="J12" s="72"/>
    </row>
    <row r="13" spans="1:10" s="150" customFormat="1" ht="22.25" customHeight="1">
      <c r="A13" s="316">
        <v>3.3</v>
      </c>
      <c r="B13" s="76" t="s">
        <v>131</v>
      </c>
      <c r="C13" s="186">
        <v>1</v>
      </c>
      <c r="D13" s="221" t="s">
        <v>686</v>
      </c>
      <c r="E13" s="221">
        <v>2100</v>
      </c>
      <c r="F13" s="413">
        <v>2100</v>
      </c>
      <c r="G13" s="42"/>
      <c r="J13" s="72"/>
    </row>
    <row r="14" spans="1:10" s="150" customFormat="1" ht="19.25" customHeight="1">
      <c r="A14" s="316">
        <v>3.4</v>
      </c>
      <c r="B14" s="76" t="s">
        <v>132</v>
      </c>
      <c r="C14" s="186">
        <v>1</v>
      </c>
      <c r="D14" s="221" t="s">
        <v>686</v>
      </c>
      <c r="E14" s="221">
        <v>2400</v>
      </c>
      <c r="F14" s="413">
        <v>2400</v>
      </c>
      <c r="G14" s="42"/>
      <c r="J14" s="72"/>
    </row>
    <row r="15" spans="1:10" s="79" customFormat="1" ht="20.399999999999999" customHeight="1">
      <c r="A15" s="316">
        <v>3.5</v>
      </c>
      <c r="B15" s="76" t="s">
        <v>133</v>
      </c>
      <c r="C15" s="186">
        <v>1</v>
      </c>
      <c r="D15" s="221" t="s">
        <v>686</v>
      </c>
      <c r="E15" s="221">
        <v>12500</v>
      </c>
      <c r="F15" s="413">
        <v>12500</v>
      </c>
      <c r="G15" s="42"/>
      <c r="J15" s="75"/>
    </row>
    <row r="16" spans="1:10" s="79" customFormat="1" ht="21" customHeight="1">
      <c r="A16" s="316">
        <v>3.6</v>
      </c>
      <c r="B16" s="76" t="s">
        <v>663</v>
      </c>
      <c r="C16" s="186">
        <v>1</v>
      </c>
      <c r="D16" s="221" t="s">
        <v>686</v>
      </c>
      <c r="E16" s="221">
        <v>4500</v>
      </c>
      <c r="F16" s="413">
        <v>4500</v>
      </c>
      <c r="G16" s="42"/>
      <c r="J16" s="75"/>
    </row>
    <row r="17" spans="1:384" s="79" customFormat="1" ht="21" customHeight="1">
      <c r="A17" s="316">
        <v>3.7</v>
      </c>
      <c r="B17" s="76" t="s">
        <v>134</v>
      </c>
      <c r="C17" s="186">
        <v>1</v>
      </c>
      <c r="D17" s="221" t="s">
        <v>686</v>
      </c>
      <c r="E17" s="221">
        <v>1200</v>
      </c>
      <c r="F17" s="412">
        <v>1200</v>
      </c>
      <c r="G17" s="42"/>
      <c r="J17" s="75"/>
    </row>
    <row r="18" spans="1:384" s="79" customFormat="1" ht="19.25" customHeight="1">
      <c r="A18" s="316">
        <v>3.8</v>
      </c>
      <c r="B18" s="76" t="s">
        <v>135</v>
      </c>
      <c r="C18" s="186">
        <v>1</v>
      </c>
      <c r="D18" s="221" t="s">
        <v>686</v>
      </c>
      <c r="E18" s="221">
        <v>3100</v>
      </c>
      <c r="F18" s="413">
        <v>3100</v>
      </c>
      <c r="G18" s="42"/>
      <c r="J18" s="75"/>
    </row>
    <row r="19" spans="1:384" s="79" customFormat="1" ht="19.25" customHeight="1">
      <c r="A19" s="316">
        <v>3.9</v>
      </c>
      <c r="B19" s="76" t="s">
        <v>136</v>
      </c>
      <c r="C19" s="186">
        <v>1</v>
      </c>
      <c r="D19" s="221" t="s">
        <v>686</v>
      </c>
      <c r="E19" s="221">
        <v>2100</v>
      </c>
      <c r="F19" s="413">
        <v>2100</v>
      </c>
      <c r="G19" s="42"/>
      <c r="J19" s="75"/>
    </row>
    <row r="20" spans="1:384" s="79" customFormat="1" ht="19.25" customHeight="1">
      <c r="A20" s="362">
        <v>3.1</v>
      </c>
      <c r="B20" s="76" t="s">
        <v>118</v>
      </c>
      <c r="C20" s="186">
        <v>1</v>
      </c>
      <c r="D20" s="221" t="s">
        <v>686</v>
      </c>
      <c r="E20" s="221">
        <v>9000</v>
      </c>
      <c r="F20" s="413">
        <v>9000</v>
      </c>
      <c r="G20" s="42"/>
      <c r="J20" s="75"/>
    </row>
    <row r="21" spans="1:384" s="79" customFormat="1" ht="19.25" customHeight="1">
      <c r="A21" s="362">
        <v>3.11</v>
      </c>
      <c r="B21" s="76" t="s">
        <v>672</v>
      </c>
      <c r="C21" s="186">
        <v>1</v>
      </c>
      <c r="D21" s="221" t="s">
        <v>686</v>
      </c>
      <c r="E21" s="221">
        <v>4100</v>
      </c>
      <c r="F21" s="413">
        <v>4100</v>
      </c>
      <c r="G21" s="42"/>
      <c r="J21" s="75"/>
    </row>
    <row r="22" spans="1:384" s="79" customFormat="1" ht="19.25" customHeight="1">
      <c r="A22" s="362">
        <v>3.12</v>
      </c>
      <c r="B22" s="76" t="s">
        <v>137</v>
      </c>
      <c r="C22" s="186">
        <v>1</v>
      </c>
      <c r="D22" s="221" t="s">
        <v>686</v>
      </c>
      <c r="E22" s="221">
        <v>2875</v>
      </c>
      <c r="F22" s="413">
        <v>2875</v>
      </c>
      <c r="G22" s="42"/>
      <c r="J22" s="75"/>
    </row>
    <row r="23" spans="1:384" s="79" customFormat="1" ht="19.25" customHeight="1">
      <c r="A23" s="362">
        <v>3.13</v>
      </c>
      <c r="B23" s="76" t="s">
        <v>662</v>
      </c>
      <c r="C23" s="186">
        <v>1</v>
      </c>
      <c r="D23" s="221" t="s">
        <v>686</v>
      </c>
      <c r="E23" s="221">
        <v>1747.05</v>
      </c>
      <c r="F23" s="413">
        <v>1747.5</v>
      </c>
      <c r="G23" s="42"/>
      <c r="J23" s="75"/>
    </row>
    <row r="24" spans="1:384" s="79" customFormat="1" ht="19.25" customHeight="1">
      <c r="A24" s="362">
        <v>3.14</v>
      </c>
      <c r="B24" s="76" t="s">
        <v>138</v>
      </c>
      <c r="C24" s="186"/>
      <c r="D24" s="221"/>
      <c r="E24" s="221"/>
      <c r="F24" s="274"/>
      <c r="G24" s="42"/>
      <c r="J24" s="75"/>
    </row>
    <row r="25" spans="1:384" s="154" customFormat="1" ht="27" customHeight="1">
      <c r="A25" s="153"/>
      <c r="B25" s="314" t="s">
        <v>139</v>
      </c>
      <c r="C25" s="85" t="s">
        <v>16</v>
      </c>
      <c r="D25" s="85"/>
      <c r="E25" s="85"/>
      <c r="F25" s="87">
        <v>49322.5</v>
      </c>
      <c r="G25" s="42"/>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79"/>
      <c r="DE25" s="79"/>
      <c r="DF25" s="79"/>
      <c r="DG25" s="79"/>
      <c r="DH25" s="79"/>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79"/>
      <c r="EG25" s="79"/>
      <c r="EH25" s="79"/>
      <c r="EI25" s="79"/>
      <c r="EJ25" s="79"/>
      <c r="EK25" s="79"/>
      <c r="EL25" s="79"/>
      <c r="EM25" s="79"/>
      <c r="EN25" s="79"/>
      <c r="EO25" s="79"/>
      <c r="EP25" s="79"/>
      <c r="EQ25" s="79"/>
      <c r="ER25" s="79"/>
      <c r="ES25" s="79"/>
      <c r="ET25" s="79"/>
      <c r="EU25" s="79"/>
      <c r="EV25" s="79"/>
      <c r="EW25" s="79"/>
      <c r="EX25" s="79"/>
      <c r="EY25" s="79"/>
      <c r="EZ25" s="79"/>
      <c r="FA25" s="79"/>
      <c r="FB25" s="79"/>
      <c r="FC25" s="79"/>
      <c r="FD25" s="79"/>
      <c r="FE25" s="79"/>
      <c r="FF25" s="79"/>
      <c r="FG25" s="79"/>
      <c r="FH25" s="79"/>
      <c r="FI25" s="79"/>
      <c r="FJ25" s="79"/>
      <c r="FK25" s="79"/>
      <c r="FL25" s="79"/>
      <c r="FM25" s="79"/>
      <c r="FN25" s="79"/>
      <c r="FO25" s="79"/>
      <c r="FP25" s="79"/>
      <c r="FQ25" s="79"/>
      <c r="FR25" s="79"/>
      <c r="FS25" s="79"/>
      <c r="FT25" s="79"/>
      <c r="FU25" s="79"/>
      <c r="FV25" s="79"/>
      <c r="FW25" s="79"/>
      <c r="FX25" s="79"/>
      <c r="FY25" s="79"/>
      <c r="FZ25" s="79"/>
      <c r="GA25" s="79"/>
      <c r="GB25" s="79"/>
      <c r="GC25" s="79"/>
      <c r="GD25" s="79"/>
      <c r="GE25" s="79"/>
      <c r="GF25" s="79"/>
      <c r="GG25" s="79"/>
      <c r="GH25" s="79"/>
      <c r="GI25" s="79"/>
      <c r="GJ25" s="79"/>
      <c r="GK25" s="79"/>
      <c r="GL25" s="79"/>
      <c r="GM25" s="79"/>
      <c r="GN25" s="79"/>
      <c r="GO25" s="79"/>
      <c r="GP25" s="79"/>
      <c r="GQ25" s="79"/>
      <c r="GR25" s="79"/>
      <c r="GS25" s="79"/>
      <c r="GT25" s="79"/>
      <c r="GU25" s="79"/>
      <c r="GV25" s="79"/>
      <c r="GW25" s="79"/>
      <c r="GX25" s="79"/>
      <c r="GY25" s="79"/>
      <c r="GZ25" s="79"/>
      <c r="HA25" s="79"/>
      <c r="HB25" s="79"/>
      <c r="HC25" s="79"/>
      <c r="HD25" s="79"/>
      <c r="HE25" s="79"/>
      <c r="HF25" s="79"/>
      <c r="HG25" s="79"/>
      <c r="HH25" s="79"/>
      <c r="HI25" s="79"/>
      <c r="HJ25" s="79"/>
      <c r="HK25" s="79"/>
      <c r="HL25" s="79"/>
      <c r="HM25" s="79"/>
      <c r="HN25" s="79"/>
      <c r="HO25" s="79"/>
      <c r="HP25" s="79"/>
      <c r="HQ25" s="79"/>
      <c r="HR25" s="79"/>
      <c r="HS25" s="79"/>
      <c r="HT25" s="79"/>
      <c r="HU25" s="79"/>
      <c r="HV25" s="79"/>
      <c r="HW25" s="79"/>
      <c r="HX25" s="79"/>
      <c r="HY25" s="79"/>
      <c r="HZ25" s="79"/>
      <c r="IA25" s="79"/>
      <c r="IB25" s="79"/>
      <c r="IC25" s="79"/>
      <c r="ID25" s="79"/>
      <c r="IE25" s="79"/>
      <c r="IF25" s="79"/>
      <c r="IG25" s="79"/>
      <c r="IH25" s="79"/>
      <c r="II25" s="79"/>
      <c r="IJ25" s="79"/>
      <c r="IK25" s="79"/>
      <c r="IL25" s="79"/>
      <c r="IM25" s="79"/>
      <c r="IN25" s="79"/>
      <c r="IO25" s="79"/>
      <c r="IP25" s="79"/>
      <c r="IQ25" s="79"/>
      <c r="IR25" s="79"/>
      <c r="IS25" s="79"/>
      <c r="IT25" s="79"/>
      <c r="IU25" s="79"/>
      <c r="IV25" s="79"/>
      <c r="IW25" s="79"/>
      <c r="IX25" s="79"/>
      <c r="IY25" s="79"/>
      <c r="IZ25" s="79"/>
      <c r="JA25" s="79"/>
      <c r="JB25" s="79"/>
      <c r="JC25" s="79"/>
      <c r="JD25" s="79"/>
      <c r="JE25" s="79"/>
      <c r="JF25" s="79"/>
      <c r="JG25" s="79"/>
      <c r="JH25" s="79"/>
      <c r="JI25" s="79"/>
      <c r="JJ25" s="79"/>
      <c r="JK25" s="79"/>
      <c r="JL25" s="79"/>
      <c r="JM25" s="79"/>
      <c r="JN25" s="79"/>
      <c r="JO25" s="79"/>
      <c r="JP25" s="79"/>
      <c r="JQ25" s="79"/>
      <c r="JR25" s="79"/>
      <c r="JS25" s="79"/>
      <c r="JT25" s="79"/>
      <c r="JU25" s="79"/>
      <c r="JV25" s="79"/>
      <c r="JW25" s="79"/>
      <c r="JX25" s="79"/>
      <c r="JY25" s="79"/>
      <c r="JZ25" s="79"/>
      <c r="KA25" s="79"/>
      <c r="KB25" s="79"/>
      <c r="KC25" s="79"/>
      <c r="KD25" s="79"/>
      <c r="KE25" s="79"/>
      <c r="KF25" s="79"/>
      <c r="KG25" s="79"/>
      <c r="KH25" s="79"/>
      <c r="KI25" s="79"/>
      <c r="KJ25" s="79"/>
      <c r="KK25" s="79"/>
      <c r="KL25" s="79"/>
      <c r="KM25" s="79"/>
      <c r="KN25" s="79"/>
      <c r="KO25" s="79"/>
      <c r="KP25" s="79"/>
      <c r="KQ25" s="79"/>
      <c r="KR25" s="79"/>
      <c r="KS25" s="79"/>
      <c r="KT25" s="79"/>
      <c r="KU25" s="79"/>
      <c r="KV25" s="79"/>
      <c r="KW25" s="79"/>
      <c r="KX25" s="79"/>
      <c r="KY25" s="79"/>
      <c r="KZ25" s="79"/>
      <c r="LA25" s="79"/>
      <c r="LB25" s="79"/>
      <c r="LC25" s="79"/>
      <c r="LD25" s="79"/>
      <c r="LE25" s="79"/>
      <c r="LF25" s="79"/>
      <c r="LG25" s="79"/>
      <c r="LH25" s="79"/>
      <c r="LI25" s="79"/>
      <c r="LJ25" s="79"/>
      <c r="LK25" s="79"/>
      <c r="LL25" s="79"/>
      <c r="LM25" s="79"/>
      <c r="LN25" s="79"/>
      <c r="LO25" s="79"/>
      <c r="LP25" s="79"/>
      <c r="LQ25" s="79"/>
      <c r="LR25" s="79"/>
      <c r="LS25" s="79"/>
      <c r="LT25" s="79"/>
      <c r="LU25" s="79"/>
      <c r="LV25" s="79"/>
      <c r="LW25" s="79"/>
      <c r="LX25" s="79"/>
      <c r="LY25" s="79"/>
      <c r="LZ25" s="79"/>
      <c r="MA25" s="79"/>
      <c r="MB25" s="79"/>
      <c r="MC25" s="79"/>
      <c r="MD25" s="79"/>
      <c r="ME25" s="79"/>
      <c r="MF25" s="79"/>
      <c r="MG25" s="79"/>
      <c r="MH25" s="79"/>
      <c r="MI25" s="79"/>
      <c r="MJ25" s="79"/>
      <c r="MK25" s="79"/>
      <c r="ML25" s="79"/>
      <c r="MM25" s="79"/>
      <c r="MN25" s="79"/>
      <c r="MO25" s="79"/>
      <c r="MP25" s="79"/>
      <c r="MQ25" s="79"/>
      <c r="MR25" s="79"/>
      <c r="MS25" s="79"/>
      <c r="MT25" s="79"/>
      <c r="MU25" s="79"/>
      <c r="MV25" s="79"/>
      <c r="MW25" s="79"/>
      <c r="MX25" s="79"/>
      <c r="MY25" s="79"/>
      <c r="MZ25" s="79"/>
      <c r="NA25" s="79"/>
      <c r="NB25" s="79"/>
      <c r="NC25" s="79"/>
      <c r="ND25" s="79"/>
      <c r="NE25" s="79"/>
      <c r="NF25" s="79"/>
      <c r="NG25" s="79"/>
      <c r="NH25" s="79"/>
      <c r="NI25" s="79"/>
      <c r="NJ25" s="79"/>
      <c r="NK25" s="79"/>
      <c r="NL25" s="79"/>
      <c r="NM25" s="79"/>
      <c r="NN25" s="79"/>
      <c r="NO25" s="79"/>
      <c r="NP25" s="79"/>
      <c r="NQ25" s="79"/>
      <c r="NR25" s="79"/>
      <c r="NS25" s="79"/>
      <c r="NT25" s="79"/>
    </row>
    <row r="26" spans="1:384" s="42" customFormat="1">
      <c r="A26" s="82" t="s">
        <v>16</v>
      </c>
      <c r="B26" s="79"/>
      <c r="C26" s="83"/>
      <c r="D26" s="80"/>
      <c r="E26" s="80"/>
      <c r="F26" s="84"/>
    </row>
    <row r="27" spans="1:384" s="42" customFormat="1">
      <c r="A27" s="82"/>
      <c r="B27" s="79"/>
      <c r="C27" s="83"/>
      <c r="D27" s="80"/>
      <c r="E27" s="80"/>
      <c r="F27" s="84"/>
    </row>
    <row r="28" spans="1:384" s="42" customFormat="1">
      <c r="A28" s="82"/>
      <c r="B28" s="79"/>
      <c r="C28" s="83"/>
      <c r="D28" s="80"/>
      <c r="E28" s="80"/>
      <c r="F28" s="84"/>
    </row>
    <row r="29" spans="1:384" s="42" customFormat="1">
      <c r="A29" s="82"/>
      <c r="B29" s="79"/>
      <c r="C29" s="83"/>
      <c r="D29" s="80"/>
      <c r="E29" s="80"/>
      <c r="F29" s="84"/>
    </row>
    <row r="30" spans="1:384" s="42" customFormat="1">
      <c r="A30" s="82"/>
      <c r="B30" s="79"/>
      <c r="C30" s="83"/>
      <c r="D30" s="80"/>
      <c r="E30" s="80"/>
      <c r="F30" s="84"/>
    </row>
    <row r="31" spans="1:384" s="42" customFormat="1">
      <c r="A31" s="82"/>
      <c r="B31" s="79"/>
      <c r="C31" s="83"/>
      <c r="D31" s="80"/>
      <c r="E31" s="80"/>
      <c r="F31" s="84"/>
      <c r="G31" s="43"/>
    </row>
    <row r="32" spans="1:384" s="42" customFormat="1">
      <c r="A32" s="82"/>
      <c r="B32" s="79"/>
      <c r="C32" s="83"/>
      <c r="D32" s="80"/>
      <c r="E32" s="80"/>
      <c r="F32" s="84"/>
      <c r="G32" s="43"/>
    </row>
    <row r="33" spans="1:7" s="42" customFormat="1">
      <c r="A33" s="82"/>
      <c r="B33" s="79"/>
      <c r="C33" s="83"/>
      <c r="D33" s="80"/>
      <c r="E33" s="80"/>
      <c r="F33" s="84"/>
      <c r="G33" s="43"/>
    </row>
    <row r="34" spans="1:7" s="42" customFormat="1">
      <c r="A34" s="82"/>
      <c r="B34" s="79"/>
      <c r="C34" s="83"/>
      <c r="D34" s="80"/>
      <c r="E34" s="80"/>
      <c r="F34" s="84"/>
      <c r="G34" s="43"/>
    </row>
    <row r="35" spans="1:7" s="42" customFormat="1">
      <c r="A35" s="82"/>
      <c r="B35" s="79"/>
      <c r="C35" s="83"/>
      <c r="D35" s="80"/>
      <c r="E35" s="80"/>
      <c r="F35" s="84"/>
      <c r="G35" s="43"/>
    </row>
    <row r="36" spans="1:7" s="42" customFormat="1">
      <c r="A36" s="82"/>
      <c r="B36" s="79"/>
      <c r="C36" s="83"/>
      <c r="D36" s="80"/>
      <c r="E36" s="80"/>
      <c r="F36" s="84"/>
    </row>
    <row r="37" spans="1:7" s="42" customFormat="1">
      <c r="A37" s="82"/>
      <c r="B37" s="79"/>
      <c r="C37" s="83"/>
      <c r="D37" s="80"/>
      <c r="E37" s="80"/>
      <c r="F37" s="84"/>
    </row>
    <row r="38" spans="1:7" s="42" customFormat="1">
      <c r="A38" s="82"/>
      <c r="B38" s="79"/>
      <c r="C38" s="83"/>
      <c r="D38" s="80"/>
      <c r="E38" s="80"/>
      <c r="F38" s="84"/>
      <c r="G38" s="43"/>
    </row>
    <row r="39" spans="1:7" s="42" customFormat="1">
      <c r="A39" s="82"/>
      <c r="B39" s="79"/>
      <c r="C39" s="83"/>
      <c r="D39" s="80"/>
      <c r="E39" s="80"/>
      <c r="F39" s="84"/>
      <c r="G39" s="43"/>
    </row>
    <row r="40" spans="1:7" s="42" customFormat="1">
      <c r="A40" s="82"/>
      <c r="B40" s="79"/>
      <c r="C40" s="83"/>
      <c r="D40" s="80"/>
      <c r="E40" s="80"/>
      <c r="F40" s="84"/>
      <c r="G40" s="43"/>
    </row>
    <row r="41" spans="1:7" s="42" customFormat="1">
      <c r="A41" s="82"/>
      <c r="B41" s="79"/>
      <c r="C41" s="83"/>
      <c r="D41" s="80"/>
      <c r="E41" s="80"/>
      <c r="F41" s="84"/>
      <c r="G41" s="43"/>
    </row>
    <row r="42" spans="1:7" s="42" customFormat="1">
      <c r="A42" s="82"/>
      <c r="B42" s="79"/>
      <c r="C42" s="83"/>
      <c r="D42" s="80"/>
      <c r="E42" s="80"/>
      <c r="F42" s="84"/>
      <c r="G42" s="43"/>
    </row>
    <row r="43" spans="1:7" s="42" customFormat="1">
      <c r="A43" s="82"/>
      <c r="B43" s="79"/>
      <c r="C43" s="83"/>
      <c r="D43" s="80"/>
      <c r="E43" s="80"/>
      <c r="F43" s="84"/>
    </row>
    <row r="44" spans="1:7" s="42" customFormat="1">
      <c r="A44" s="82"/>
      <c r="B44" s="79"/>
      <c r="C44" s="83"/>
      <c r="D44" s="80"/>
      <c r="E44" s="80"/>
      <c r="F44" s="84"/>
    </row>
    <row r="45" spans="1:7" s="42" customFormat="1">
      <c r="A45" s="82"/>
      <c r="B45" s="79"/>
      <c r="C45" s="83"/>
      <c r="D45" s="80"/>
      <c r="E45" s="80"/>
      <c r="F45" s="84"/>
    </row>
    <row r="46" spans="1:7" s="42" customFormat="1">
      <c r="A46" s="82"/>
      <c r="B46" s="79"/>
      <c r="C46" s="83"/>
      <c r="D46" s="80"/>
      <c r="E46" s="80"/>
      <c r="F46" s="84"/>
    </row>
    <row r="47" spans="1:7" s="42" customFormat="1">
      <c r="A47" s="82"/>
      <c r="B47" s="79"/>
      <c r="C47" s="83"/>
      <c r="D47" s="80"/>
      <c r="E47" s="80"/>
      <c r="F47" s="84"/>
    </row>
    <row r="48" spans="1:7" s="42" customFormat="1">
      <c r="A48" s="82"/>
      <c r="B48" s="79"/>
      <c r="C48" s="83"/>
      <c r="D48" s="80"/>
      <c r="E48" s="80"/>
      <c r="F48" s="84"/>
    </row>
    <row r="49" spans="1:6" s="42" customFormat="1">
      <c r="A49" s="82"/>
      <c r="B49" s="79"/>
      <c r="C49" s="83"/>
      <c r="D49" s="80"/>
      <c r="E49" s="80"/>
      <c r="F49" s="84"/>
    </row>
    <row r="50" spans="1:6" s="42" customFormat="1">
      <c r="A50" s="82"/>
      <c r="B50" s="79"/>
      <c r="C50" s="83"/>
      <c r="D50" s="80"/>
      <c r="E50" s="80"/>
      <c r="F50" s="84"/>
    </row>
    <row r="51" spans="1:6" s="42" customFormat="1">
      <c r="A51" s="82"/>
      <c r="B51" s="79"/>
      <c r="C51" s="83"/>
      <c r="D51" s="80"/>
      <c r="E51" s="80"/>
      <c r="F51" s="84"/>
    </row>
    <row r="52" spans="1:6" s="42" customFormat="1">
      <c r="A52" s="82"/>
      <c r="B52" s="79"/>
      <c r="C52" s="83"/>
      <c r="D52" s="80"/>
      <c r="E52" s="80"/>
      <c r="F52" s="84"/>
    </row>
    <row r="53" spans="1:6" s="42" customFormat="1">
      <c r="A53" s="82"/>
      <c r="B53" s="79"/>
      <c r="C53" s="83"/>
      <c r="D53" s="80"/>
      <c r="E53" s="80"/>
      <c r="F53" s="84"/>
    </row>
    <row r="54" spans="1:6" s="42" customFormat="1">
      <c r="A54" s="82"/>
      <c r="B54" s="79"/>
      <c r="C54" s="83"/>
      <c r="D54" s="80"/>
      <c r="E54" s="80"/>
      <c r="F54" s="84"/>
    </row>
    <row r="55" spans="1:6" s="42" customFormat="1">
      <c r="A55" s="82"/>
      <c r="B55" s="79"/>
      <c r="C55" s="83"/>
      <c r="D55" s="80"/>
      <c r="E55" s="80"/>
      <c r="F55" s="84"/>
    </row>
    <row r="56" spans="1:6" s="42" customFormat="1">
      <c r="A56" s="82"/>
      <c r="B56" s="79"/>
      <c r="C56" s="83"/>
      <c r="D56" s="80"/>
      <c r="E56" s="80"/>
      <c r="F56" s="84"/>
    </row>
    <row r="57" spans="1:6" s="42" customFormat="1">
      <c r="A57" s="82"/>
      <c r="B57" s="79"/>
      <c r="C57" s="83"/>
      <c r="D57" s="80"/>
      <c r="E57" s="80"/>
      <c r="F57" s="84"/>
    </row>
    <row r="58" spans="1:6" s="42" customFormat="1">
      <c r="A58" s="82"/>
      <c r="B58" s="79"/>
      <c r="C58" s="83"/>
      <c r="D58" s="80"/>
      <c r="E58" s="80"/>
      <c r="F58" s="84"/>
    </row>
    <row r="59" spans="1:6" s="42" customFormat="1">
      <c r="A59" s="82"/>
      <c r="B59" s="79"/>
      <c r="C59" s="83"/>
      <c r="D59" s="80"/>
      <c r="E59" s="80"/>
      <c r="F59" s="84"/>
    </row>
    <row r="60" spans="1:6" s="42" customFormat="1">
      <c r="A60" s="82"/>
      <c r="B60" s="79"/>
      <c r="C60" s="83"/>
      <c r="D60" s="80"/>
      <c r="E60" s="80"/>
      <c r="F60" s="84"/>
    </row>
    <row r="61" spans="1:6" s="42" customFormat="1">
      <c r="A61" s="82"/>
      <c r="B61" s="79"/>
      <c r="C61" s="83"/>
      <c r="D61" s="80"/>
      <c r="E61" s="80"/>
      <c r="F61" s="84"/>
    </row>
    <row r="62" spans="1:6" s="42" customFormat="1">
      <c r="A62" s="82"/>
      <c r="B62" s="79"/>
      <c r="C62" s="83"/>
      <c r="D62" s="80"/>
      <c r="E62" s="80"/>
      <c r="F62" s="84"/>
    </row>
    <row r="63" spans="1:6" s="42" customFormat="1">
      <c r="A63" s="82"/>
      <c r="B63" s="79"/>
      <c r="C63" s="83"/>
      <c r="D63" s="80"/>
      <c r="E63" s="80"/>
      <c r="F63" s="84"/>
    </row>
    <row r="64" spans="1:6" s="42" customFormat="1">
      <c r="A64" s="82"/>
      <c r="B64" s="79"/>
      <c r="C64" s="83"/>
      <c r="D64" s="80"/>
      <c r="E64" s="80"/>
      <c r="F64" s="84"/>
    </row>
    <row r="65" spans="1:6" s="42" customFormat="1">
      <c r="A65" s="82"/>
      <c r="B65" s="79"/>
      <c r="C65" s="83"/>
      <c r="D65" s="80"/>
      <c r="E65" s="80"/>
      <c r="F65" s="84"/>
    </row>
    <row r="66" spans="1:6" s="42" customFormat="1">
      <c r="A66" s="82"/>
      <c r="B66" s="79"/>
      <c r="C66" s="83"/>
      <c r="D66" s="80"/>
      <c r="E66" s="80"/>
      <c r="F66" s="84"/>
    </row>
    <row r="67" spans="1:6" s="42" customFormat="1">
      <c r="A67" s="82"/>
      <c r="B67" s="79"/>
      <c r="C67" s="83"/>
      <c r="D67" s="80"/>
      <c r="E67" s="80"/>
      <c r="F67" s="84"/>
    </row>
    <row r="68" spans="1:6" s="42" customFormat="1">
      <c r="A68" s="82"/>
      <c r="B68" s="79"/>
      <c r="C68" s="83"/>
      <c r="D68" s="80"/>
      <c r="E68" s="80"/>
      <c r="F68" s="84"/>
    </row>
    <row r="69" spans="1:6" s="42" customFormat="1">
      <c r="A69" s="82"/>
      <c r="B69" s="79"/>
      <c r="C69" s="83"/>
      <c r="D69" s="80"/>
      <c r="E69" s="80"/>
      <c r="F69" s="84"/>
    </row>
    <row r="70" spans="1:6" s="42" customFormat="1">
      <c r="A70" s="82"/>
      <c r="B70" s="79"/>
      <c r="C70" s="83"/>
      <c r="D70" s="80"/>
      <c r="E70" s="80"/>
      <c r="F70" s="84"/>
    </row>
    <row r="71" spans="1:6" s="42" customFormat="1">
      <c r="A71" s="82"/>
      <c r="B71" s="79"/>
      <c r="C71" s="83"/>
      <c r="D71" s="80"/>
      <c r="E71" s="80"/>
      <c r="F71" s="84"/>
    </row>
    <row r="72" spans="1:6" s="42" customFormat="1">
      <c r="A72" s="82"/>
      <c r="B72" s="79"/>
      <c r="C72" s="83"/>
      <c r="D72" s="80"/>
      <c r="E72" s="80"/>
      <c r="F72" s="84"/>
    </row>
    <row r="73" spans="1:6" s="42" customFormat="1">
      <c r="A73" s="82"/>
      <c r="B73" s="79"/>
      <c r="C73" s="83"/>
      <c r="D73" s="80"/>
      <c r="E73" s="80"/>
      <c r="F73" s="84"/>
    </row>
    <row r="74" spans="1:6" s="42" customFormat="1">
      <c r="A74" s="82"/>
      <c r="B74" s="79"/>
      <c r="C74" s="83"/>
      <c r="D74" s="80"/>
      <c r="E74" s="80"/>
      <c r="F74" s="84"/>
    </row>
    <row r="75" spans="1:6" s="42" customFormat="1">
      <c r="A75" s="82"/>
      <c r="B75" s="79"/>
      <c r="C75" s="83"/>
      <c r="D75" s="80"/>
      <c r="E75" s="80"/>
      <c r="F75" s="84"/>
    </row>
    <row r="76" spans="1:6" s="42" customFormat="1">
      <c r="A76" s="82"/>
      <c r="B76" s="79"/>
      <c r="C76" s="83"/>
      <c r="D76" s="80"/>
      <c r="E76" s="80"/>
      <c r="F76" s="84"/>
    </row>
    <row r="77" spans="1:6" s="42" customFormat="1">
      <c r="A77" s="82"/>
      <c r="B77" s="79"/>
      <c r="C77" s="83"/>
      <c r="D77" s="80"/>
      <c r="E77" s="80"/>
      <c r="F77" s="84"/>
    </row>
    <row r="78" spans="1:6" s="42" customFormat="1">
      <c r="A78" s="82"/>
      <c r="B78" s="79"/>
      <c r="C78" s="83"/>
      <c r="D78" s="80"/>
      <c r="E78" s="80"/>
      <c r="F78" s="84"/>
    </row>
    <row r="79" spans="1:6" s="42" customFormat="1">
      <c r="A79" s="82"/>
      <c r="B79" s="79"/>
      <c r="C79" s="83"/>
      <c r="D79" s="80"/>
      <c r="E79" s="80"/>
      <c r="F79" s="84"/>
    </row>
    <row r="80" spans="1:6" s="42" customFormat="1">
      <c r="A80" s="82"/>
      <c r="B80" s="79"/>
      <c r="C80" s="83"/>
      <c r="D80" s="80"/>
      <c r="E80" s="80"/>
      <c r="F80" s="84"/>
    </row>
    <row r="81" spans="1:6" s="42" customFormat="1">
      <c r="A81" s="82"/>
      <c r="B81" s="79"/>
      <c r="C81" s="83"/>
      <c r="D81" s="80"/>
      <c r="E81" s="80"/>
      <c r="F81" s="84"/>
    </row>
    <row r="82" spans="1:6" s="42" customFormat="1">
      <c r="A82" s="82"/>
      <c r="B82" s="79"/>
      <c r="C82" s="83"/>
      <c r="D82" s="80"/>
      <c r="E82" s="80"/>
      <c r="F82" s="84"/>
    </row>
    <row r="83" spans="1:6" s="42" customFormat="1">
      <c r="A83" s="82"/>
      <c r="B83" s="79"/>
      <c r="C83" s="83"/>
      <c r="D83" s="80"/>
      <c r="E83" s="80"/>
      <c r="F83" s="84"/>
    </row>
    <row r="84" spans="1:6" s="42" customFormat="1">
      <c r="A84" s="82"/>
      <c r="B84" s="79"/>
      <c r="C84" s="83"/>
      <c r="D84" s="80"/>
      <c r="E84" s="80"/>
      <c r="F84" s="84"/>
    </row>
    <row r="85" spans="1:6" s="42" customFormat="1">
      <c r="A85" s="82"/>
      <c r="B85" s="79"/>
      <c r="C85" s="83"/>
      <c r="D85" s="80"/>
      <c r="E85" s="80"/>
      <c r="F85" s="84"/>
    </row>
    <row r="86" spans="1:6" s="42" customFormat="1">
      <c r="A86" s="82"/>
      <c r="B86" s="79"/>
      <c r="C86" s="83"/>
      <c r="D86" s="80"/>
      <c r="E86" s="80"/>
      <c r="F86" s="84"/>
    </row>
    <row r="87" spans="1:6" s="42" customFormat="1">
      <c r="A87" s="82"/>
      <c r="B87" s="79"/>
      <c r="C87" s="83"/>
      <c r="D87" s="80"/>
      <c r="E87" s="80"/>
      <c r="F87" s="84"/>
    </row>
    <row r="88" spans="1:6" s="42" customFormat="1">
      <c r="A88" s="82"/>
      <c r="B88" s="79"/>
      <c r="C88" s="83"/>
      <c r="D88" s="80"/>
      <c r="E88" s="80"/>
      <c r="F88" s="84"/>
    </row>
    <row r="89" spans="1:6" s="42" customFormat="1">
      <c r="A89" s="82"/>
      <c r="B89" s="79"/>
      <c r="C89" s="83"/>
      <c r="D89" s="80"/>
      <c r="E89" s="80"/>
      <c r="F89" s="84"/>
    </row>
    <row r="90" spans="1:6" s="42" customFormat="1">
      <c r="A90" s="82"/>
      <c r="B90" s="79"/>
      <c r="C90" s="83"/>
      <c r="D90" s="80"/>
      <c r="E90" s="80"/>
      <c r="F90" s="84"/>
    </row>
    <row r="91" spans="1:6" s="42" customFormat="1">
      <c r="A91" s="82"/>
      <c r="B91" s="79"/>
      <c r="C91" s="83"/>
      <c r="D91" s="80"/>
      <c r="E91" s="80"/>
      <c r="F91" s="84"/>
    </row>
    <row r="92" spans="1:6" s="42" customFormat="1">
      <c r="A92" s="82"/>
      <c r="B92" s="79"/>
      <c r="C92" s="83"/>
      <c r="D92" s="80"/>
      <c r="E92" s="80"/>
      <c r="F92" s="84"/>
    </row>
    <row r="93" spans="1:6" s="42" customFormat="1">
      <c r="A93" s="82"/>
      <c r="B93" s="79"/>
      <c r="C93" s="83"/>
      <c r="D93" s="80"/>
      <c r="E93" s="80"/>
      <c r="F93" s="84"/>
    </row>
    <row r="94" spans="1:6" s="42" customFormat="1">
      <c r="A94" s="82"/>
      <c r="B94" s="79"/>
      <c r="C94" s="83"/>
      <c r="D94" s="80"/>
      <c r="E94" s="80"/>
      <c r="F94" s="84"/>
    </row>
    <row r="95" spans="1:6" s="42" customFormat="1">
      <c r="A95" s="82"/>
      <c r="B95" s="79"/>
      <c r="C95" s="83"/>
      <c r="D95" s="80"/>
      <c r="E95" s="80"/>
      <c r="F95" s="84"/>
    </row>
    <row r="96" spans="1:6" s="42" customFormat="1">
      <c r="A96" s="82"/>
      <c r="B96" s="79"/>
      <c r="C96" s="83"/>
      <c r="D96" s="80"/>
      <c r="E96" s="80"/>
      <c r="F96" s="84"/>
    </row>
    <row r="97" spans="1:7" s="42" customFormat="1">
      <c r="A97" s="82"/>
      <c r="B97" s="79"/>
      <c r="C97" s="83"/>
      <c r="D97" s="80"/>
      <c r="E97" s="80"/>
      <c r="F97" s="84"/>
    </row>
    <row r="98" spans="1:7" s="42" customFormat="1">
      <c r="A98" s="82"/>
      <c r="B98" s="79"/>
      <c r="C98" s="83"/>
      <c r="D98" s="80"/>
      <c r="E98" s="80"/>
      <c r="F98" s="84"/>
      <c r="G98" s="43"/>
    </row>
    <row r="99" spans="1:7" s="42" customFormat="1">
      <c r="A99" s="82"/>
      <c r="B99" s="79"/>
      <c r="C99" s="83"/>
      <c r="D99" s="80"/>
      <c r="E99" s="80"/>
      <c r="F99" s="84"/>
      <c r="G99" s="43"/>
    </row>
    <row r="100" spans="1:7" s="42" customFormat="1">
      <c r="A100" s="82"/>
      <c r="B100" s="79"/>
      <c r="C100" s="83"/>
      <c r="D100" s="80"/>
      <c r="E100" s="80"/>
      <c r="F100" s="84"/>
      <c r="G100" s="43"/>
    </row>
    <row r="101" spans="1:7" s="42" customFormat="1">
      <c r="A101" s="82"/>
      <c r="B101" s="79"/>
      <c r="C101" s="83"/>
      <c r="D101" s="80"/>
      <c r="E101" s="80"/>
      <c r="F101" s="84"/>
      <c r="G101" s="43"/>
    </row>
    <row r="102" spans="1:7" s="42" customFormat="1">
      <c r="A102" s="82"/>
      <c r="B102" s="79"/>
      <c r="C102" s="83"/>
      <c r="D102" s="80"/>
      <c r="E102" s="80"/>
      <c r="F102" s="84"/>
      <c r="G102" s="43"/>
    </row>
    <row r="103" spans="1:7" s="42" customFormat="1">
      <c r="A103" s="82"/>
      <c r="B103" s="79"/>
      <c r="C103" s="83"/>
      <c r="D103" s="80"/>
      <c r="E103" s="80"/>
      <c r="F103" s="84"/>
      <c r="G103" s="43"/>
    </row>
    <row r="104" spans="1:7" s="42" customFormat="1">
      <c r="A104" s="82"/>
      <c r="B104" s="79"/>
      <c r="C104" s="83"/>
      <c r="D104" s="80"/>
      <c r="E104" s="80"/>
      <c r="F104" s="84"/>
      <c r="G104" s="43"/>
    </row>
    <row r="105" spans="1:7" s="42" customFormat="1">
      <c r="A105" s="82"/>
      <c r="B105" s="79"/>
      <c r="C105" s="83"/>
      <c r="D105" s="80"/>
      <c r="E105" s="80"/>
      <c r="F105" s="84"/>
      <c r="G105" s="43"/>
    </row>
    <row r="106" spans="1:7" s="42" customFormat="1">
      <c r="A106" s="82"/>
      <c r="B106" s="79"/>
      <c r="C106" s="83"/>
      <c r="D106" s="80"/>
      <c r="E106" s="80"/>
      <c r="F106" s="84"/>
      <c r="G106" s="43"/>
    </row>
    <row r="107" spans="1:7" s="42" customFormat="1">
      <c r="A107" s="82"/>
      <c r="B107" s="79"/>
      <c r="C107" s="83"/>
      <c r="D107" s="80"/>
      <c r="E107" s="80"/>
      <c r="F107" s="84"/>
      <c r="G107" s="43"/>
    </row>
    <row r="108" spans="1:7" s="42" customFormat="1">
      <c r="A108" s="82"/>
      <c r="B108" s="79"/>
      <c r="C108" s="83"/>
      <c r="D108" s="80"/>
      <c r="E108" s="80"/>
      <c r="F108" s="84"/>
      <c r="G108" s="43"/>
    </row>
    <row r="109" spans="1:7" s="42" customFormat="1">
      <c r="A109" s="82"/>
      <c r="B109" s="79"/>
      <c r="C109" s="83"/>
      <c r="D109" s="80"/>
      <c r="E109" s="80"/>
      <c r="F109" s="84"/>
      <c r="G109" s="43"/>
    </row>
    <row r="110" spans="1:7" s="42" customFormat="1">
      <c r="A110" s="82"/>
      <c r="B110" s="79"/>
      <c r="C110" s="83"/>
      <c r="D110" s="80"/>
      <c r="E110" s="80"/>
      <c r="F110" s="84"/>
      <c r="G110" s="43"/>
    </row>
    <row r="111" spans="1:7" s="42" customFormat="1">
      <c r="A111" s="82"/>
      <c r="B111" s="79"/>
      <c r="C111" s="83"/>
      <c r="D111" s="80"/>
      <c r="E111" s="80"/>
      <c r="F111" s="84"/>
      <c r="G111" s="43"/>
    </row>
    <row r="112" spans="1:7" s="42" customFormat="1">
      <c r="A112" s="82"/>
      <c r="B112" s="79"/>
      <c r="C112" s="83"/>
      <c r="D112" s="80"/>
      <c r="E112" s="80"/>
      <c r="F112" s="84"/>
      <c r="G112" s="43"/>
    </row>
    <row r="113" spans="1:7" s="42" customFormat="1">
      <c r="A113" s="82"/>
      <c r="B113" s="79"/>
      <c r="C113" s="83"/>
      <c r="D113" s="80"/>
      <c r="E113" s="80"/>
      <c r="F113" s="84"/>
      <c r="G113" s="43"/>
    </row>
    <row r="114" spans="1:7" s="42" customFormat="1">
      <c r="A114" s="82"/>
      <c r="B114" s="79"/>
      <c r="C114" s="83"/>
      <c r="D114" s="80"/>
      <c r="E114" s="80"/>
      <c r="F114" s="84"/>
      <c r="G114" s="43"/>
    </row>
    <row r="115" spans="1:7" s="42" customFormat="1">
      <c r="A115" s="82"/>
      <c r="B115" s="79"/>
      <c r="C115" s="83"/>
      <c r="D115" s="80"/>
      <c r="E115" s="80"/>
      <c r="F115" s="84"/>
      <c r="G115" s="43"/>
    </row>
    <row r="116" spans="1:7" s="42" customFormat="1">
      <c r="A116" s="82"/>
      <c r="B116" s="79"/>
      <c r="C116" s="83"/>
      <c r="D116" s="80"/>
      <c r="E116" s="80"/>
      <c r="F116" s="84"/>
      <c r="G116" s="43"/>
    </row>
    <row r="117" spans="1:7" s="42" customFormat="1">
      <c r="A117" s="82"/>
      <c r="B117" s="79"/>
      <c r="C117" s="83"/>
      <c r="D117" s="80"/>
      <c r="E117" s="80"/>
      <c r="F117" s="84"/>
      <c r="G117" s="43"/>
    </row>
    <row r="118" spans="1:7" s="42" customFormat="1">
      <c r="A118" s="82"/>
      <c r="B118" s="79"/>
      <c r="C118" s="83"/>
      <c r="D118" s="80"/>
      <c r="E118" s="80"/>
      <c r="F118" s="84"/>
      <c r="G118" s="43"/>
    </row>
    <row r="119" spans="1:7" s="42" customFormat="1">
      <c r="A119" s="82"/>
      <c r="B119" s="79"/>
      <c r="C119" s="83"/>
      <c r="D119" s="80"/>
      <c r="E119" s="80"/>
      <c r="F119" s="84"/>
      <c r="G119" s="43"/>
    </row>
    <row r="120" spans="1:7" s="42" customFormat="1">
      <c r="A120" s="82"/>
      <c r="B120" s="79"/>
      <c r="C120" s="83"/>
      <c r="D120" s="80"/>
      <c r="E120" s="80"/>
      <c r="F120" s="84"/>
      <c r="G120" s="43"/>
    </row>
    <row r="121" spans="1:7" s="42" customFormat="1">
      <c r="A121" s="82"/>
      <c r="B121" s="79"/>
      <c r="C121" s="83"/>
      <c r="D121" s="80"/>
      <c r="E121" s="80"/>
      <c r="F121" s="84"/>
      <c r="G121" s="43"/>
    </row>
    <row r="122" spans="1:7" s="42" customFormat="1">
      <c r="A122" s="82"/>
      <c r="B122" s="79"/>
      <c r="C122" s="83"/>
      <c r="D122" s="80"/>
      <c r="E122" s="80"/>
      <c r="F122" s="84"/>
      <c r="G122" s="43"/>
    </row>
    <row r="123" spans="1:7" s="42" customFormat="1">
      <c r="A123" s="82"/>
      <c r="B123" s="79"/>
      <c r="C123" s="83"/>
      <c r="D123" s="80"/>
      <c r="E123" s="80"/>
      <c r="F123" s="84"/>
      <c r="G123" s="43"/>
    </row>
    <row r="124" spans="1:7" s="42" customFormat="1">
      <c r="A124" s="82"/>
      <c r="B124" s="79"/>
      <c r="C124" s="83"/>
      <c r="D124" s="80"/>
      <c r="E124" s="80"/>
      <c r="F124" s="84"/>
      <c r="G124" s="43"/>
    </row>
    <row r="125" spans="1:7" s="42" customFormat="1">
      <c r="A125" s="82"/>
      <c r="B125" s="79"/>
      <c r="C125" s="83"/>
      <c r="D125" s="80"/>
      <c r="E125" s="80"/>
      <c r="F125" s="84"/>
      <c r="G125" s="43"/>
    </row>
    <row r="126" spans="1:7" s="42" customFormat="1">
      <c r="A126" s="82"/>
      <c r="B126" s="79"/>
      <c r="C126" s="83"/>
      <c r="D126" s="80"/>
      <c r="E126" s="80"/>
      <c r="F126" s="84"/>
      <c r="G126" s="43"/>
    </row>
    <row r="127" spans="1:7" s="42" customFormat="1">
      <c r="A127" s="82"/>
      <c r="B127" s="79"/>
      <c r="C127" s="83"/>
      <c r="D127" s="80"/>
      <c r="E127" s="80"/>
      <c r="F127" s="84"/>
      <c r="G127" s="43"/>
    </row>
    <row r="128" spans="1:7" s="42" customFormat="1">
      <c r="A128" s="82"/>
      <c r="B128" s="79"/>
      <c r="C128" s="83"/>
      <c r="D128" s="80"/>
      <c r="E128" s="80"/>
      <c r="F128" s="84"/>
      <c r="G128" s="43"/>
    </row>
    <row r="129" spans="1:7" s="42" customFormat="1">
      <c r="A129" s="82"/>
      <c r="B129" s="79"/>
      <c r="C129" s="83"/>
      <c r="D129" s="80"/>
      <c r="E129" s="80"/>
      <c r="F129" s="84"/>
      <c r="G129" s="43"/>
    </row>
    <row r="130" spans="1:7" s="42" customFormat="1">
      <c r="A130" s="82"/>
      <c r="B130" s="79"/>
      <c r="C130" s="83"/>
      <c r="D130" s="80"/>
      <c r="E130" s="80"/>
      <c r="F130" s="84"/>
      <c r="G130" s="43"/>
    </row>
    <row r="131" spans="1:7" s="42" customFormat="1">
      <c r="A131" s="82"/>
      <c r="B131" s="79"/>
      <c r="C131" s="83"/>
      <c r="D131" s="80"/>
      <c r="E131" s="80"/>
      <c r="F131" s="84"/>
      <c r="G131" s="43"/>
    </row>
    <row r="132" spans="1:7" s="42" customFormat="1">
      <c r="A132" s="82"/>
      <c r="B132" s="79"/>
      <c r="C132" s="83"/>
      <c r="D132" s="80"/>
      <c r="E132" s="80"/>
      <c r="F132" s="84"/>
      <c r="G132" s="43"/>
    </row>
    <row r="133" spans="1:7" s="42" customFormat="1">
      <c r="A133" s="82"/>
      <c r="B133" s="79"/>
      <c r="C133" s="83"/>
      <c r="D133" s="80"/>
      <c r="E133" s="80"/>
      <c r="F133" s="84"/>
      <c r="G133" s="43"/>
    </row>
    <row r="134" spans="1:7" s="42" customFormat="1">
      <c r="A134" s="82"/>
      <c r="B134" s="79"/>
      <c r="C134" s="83"/>
      <c r="D134" s="80"/>
      <c r="E134" s="80"/>
      <c r="F134" s="84"/>
      <c r="G134" s="43"/>
    </row>
    <row r="135" spans="1:7" s="42" customFormat="1">
      <c r="A135" s="82"/>
      <c r="B135" s="79"/>
      <c r="C135" s="83"/>
      <c r="D135" s="80"/>
      <c r="E135" s="80"/>
      <c r="F135" s="84"/>
      <c r="G135" s="43"/>
    </row>
    <row r="136" spans="1:7" s="42" customFormat="1">
      <c r="A136" s="82"/>
      <c r="B136" s="79"/>
      <c r="C136" s="83"/>
      <c r="D136" s="80"/>
      <c r="E136" s="80"/>
      <c r="F136" s="84"/>
    </row>
    <row r="137" spans="1:7" s="42" customFormat="1">
      <c r="A137" s="82"/>
      <c r="B137" s="79"/>
      <c r="C137" s="83"/>
      <c r="D137" s="80"/>
      <c r="E137" s="80"/>
      <c r="F137" s="84"/>
    </row>
    <row r="138" spans="1:7" s="42" customFormat="1">
      <c r="A138" s="82"/>
      <c r="B138" s="79"/>
      <c r="C138" s="83"/>
      <c r="D138" s="80"/>
      <c r="E138" s="80"/>
      <c r="F138" s="84"/>
    </row>
    <row r="139" spans="1:7" s="42" customFormat="1">
      <c r="A139" s="82"/>
      <c r="B139" s="79"/>
      <c r="C139" s="83"/>
      <c r="D139" s="80"/>
      <c r="E139" s="80"/>
      <c r="F139" s="84"/>
    </row>
    <row r="140" spans="1:7" s="42" customFormat="1">
      <c r="A140" s="82"/>
      <c r="B140" s="79"/>
      <c r="C140" s="83"/>
      <c r="D140" s="80"/>
      <c r="E140" s="80"/>
      <c r="F140" s="84"/>
    </row>
    <row r="141" spans="1:7" s="42" customFormat="1">
      <c r="A141" s="82"/>
      <c r="B141" s="79"/>
      <c r="C141" s="83"/>
      <c r="D141" s="80"/>
      <c r="E141" s="80"/>
      <c r="F141" s="84"/>
      <c r="G141" s="43"/>
    </row>
    <row r="142" spans="1:7" s="42" customFormat="1">
      <c r="A142" s="82"/>
      <c r="B142" s="79"/>
      <c r="C142" s="83"/>
      <c r="D142" s="80"/>
      <c r="E142" s="80"/>
      <c r="F142" s="84"/>
      <c r="G142" s="43"/>
    </row>
    <row r="143" spans="1:7" s="42" customFormat="1">
      <c r="A143" s="82"/>
      <c r="B143" s="79"/>
      <c r="C143" s="83"/>
      <c r="D143" s="80"/>
      <c r="E143" s="80"/>
      <c r="F143" s="84"/>
      <c r="G143" s="43"/>
    </row>
    <row r="144" spans="1:7" s="42" customFormat="1">
      <c r="A144" s="82"/>
      <c r="B144" s="79"/>
      <c r="C144" s="83"/>
      <c r="D144" s="80"/>
      <c r="E144" s="80"/>
      <c r="F144" s="84"/>
      <c r="G144" s="43"/>
    </row>
    <row r="145" spans="1:8" s="42" customFormat="1">
      <c r="A145" s="82"/>
      <c r="B145" s="79"/>
      <c r="C145" s="83"/>
      <c r="D145" s="80"/>
      <c r="E145" s="80"/>
      <c r="F145" s="84"/>
      <c r="G145" s="43"/>
    </row>
    <row r="146" spans="1:8" s="42" customFormat="1">
      <c r="A146" s="82"/>
      <c r="B146" s="79"/>
      <c r="C146" s="83"/>
      <c r="D146" s="80"/>
      <c r="E146" s="80"/>
      <c r="F146" s="84"/>
      <c r="G146" s="43"/>
    </row>
    <row r="147" spans="1:8" s="42" customFormat="1" ht="24.75" customHeight="1">
      <c r="A147" s="82"/>
      <c r="B147" s="79"/>
      <c r="C147" s="83"/>
      <c r="D147" s="80"/>
      <c r="E147" s="80"/>
      <c r="F147" s="84"/>
    </row>
    <row r="148" spans="1:8" s="42" customFormat="1">
      <c r="A148" s="82"/>
      <c r="B148" s="79"/>
      <c r="C148" s="83"/>
      <c r="D148" s="80"/>
      <c r="E148" s="80"/>
      <c r="F148" s="84"/>
    </row>
    <row r="149" spans="1:8" s="42" customFormat="1">
      <c r="A149" s="82"/>
      <c r="B149" s="79"/>
      <c r="C149" s="83"/>
      <c r="D149" s="80"/>
      <c r="E149" s="80"/>
      <c r="F149" s="84"/>
      <c r="G149" s="43"/>
    </row>
    <row r="150" spans="1:8" s="42" customFormat="1">
      <c r="A150" s="82"/>
      <c r="B150" s="79"/>
      <c r="C150" s="83"/>
      <c r="D150" s="80"/>
      <c r="E150" s="80"/>
      <c r="F150" s="84"/>
    </row>
    <row r="151" spans="1:8" s="42" customFormat="1">
      <c r="A151" s="82"/>
      <c r="B151" s="79"/>
      <c r="C151" s="83"/>
      <c r="D151" s="80"/>
      <c r="E151" s="80"/>
      <c r="F151" s="84"/>
    </row>
    <row r="152" spans="1:8" s="42" customFormat="1">
      <c r="A152" s="82"/>
      <c r="B152" s="79"/>
      <c r="C152" s="83"/>
      <c r="D152" s="80"/>
      <c r="E152" s="80"/>
      <c r="F152" s="84"/>
      <c r="G152" s="43"/>
      <c r="H152" s="43"/>
    </row>
    <row r="153" spans="1:8" s="42" customFormat="1">
      <c r="A153" s="82"/>
      <c r="B153" s="79"/>
      <c r="C153" s="83"/>
      <c r="D153" s="80"/>
      <c r="E153" s="80"/>
      <c r="F153" s="84"/>
    </row>
    <row r="154" spans="1:8" s="42" customFormat="1">
      <c r="A154" s="82"/>
      <c r="B154" s="79"/>
      <c r="C154" s="83"/>
      <c r="D154" s="80"/>
      <c r="E154" s="80"/>
      <c r="F154" s="84"/>
    </row>
    <row r="155" spans="1:8" s="42" customFormat="1">
      <c r="A155" s="82"/>
      <c r="B155" s="79"/>
      <c r="C155" s="83"/>
      <c r="D155" s="80"/>
      <c r="E155" s="80"/>
      <c r="F155" s="84"/>
    </row>
    <row r="156" spans="1:8" s="42" customFormat="1">
      <c r="A156" s="82"/>
      <c r="B156" s="79"/>
      <c r="C156" s="83"/>
      <c r="D156" s="80"/>
      <c r="E156" s="80"/>
      <c r="F156" s="84"/>
    </row>
    <row r="157" spans="1:8" s="42" customFormat="1">
      <c r="A157" s="82"/>
      <c r="B157" s="79"/>
      <c r="C157" s="83"/>
      <c r="D157" s="80"/>
      <c r="E157" s="80"/>
      <c r="F157" s="84"/>
      <c r="G157" s="43"/>
    </row>
    <row r="158" spans="1:8" s="42" customFormat="1">
      <c r="A158" s="82"/>
      <c r="B158" s="79"/>
      <c r="C158" s="83"/>
      <c r="D158" s="80"/>
      <c r="E158" s="80"/>
      <c r="F158" s="84"/>
    </row>
    <row r="159" spans="1:8" s="42" customFormat="1">
      <c r="A159" s="82"/>
      <c r="B159" s="79"/>
      <c r="C159" s="83"/>
      <c r="D159" s="80"/>
      <c r="E159" s="80"/>
      <c r="F159" s="84"/>
    </row>
    <row r="163" spans="2:6" s="17" customFormat="1" ht="15" customHeight="1">
      <c r="B163" s="18"/>
      <c r="C163" s="19"/>
      <c r="D163" s="20"/>
      <c r="E163" s="20"/>
      <c r="F163" s="21"/>
    </row>
    <row r="165" spans="2:6" s="17" customFormat="1" ht="23.25" customHeight="1">
      <c r="B165" s="18"/>
      <c r="C165" s="19"/>
      <c r="D165" s="20"/>
      <c r="E165" s="20"/>
      <c r="F165" s="21"/>
    </row>
    <row r="183" spans="2:384" s="17" customFormat="1" ht="24.75" customHeight="1">
      <c r="B183" s="18"/>
      <c r="C183" s="19"/>
      <c r="D183" s="20"/>
      <c r="E183" s="20"/>
      <c r="F183" s="2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row>
    <row r="184" spans="2:384" ht="26.25" customHeight="1">
      <c r="G184" s="4"/>
    </row>
    <row r="218" spans="2:7">
      <c r="G218" s="4"/>
    </row>
    <row r="223" spans="2:7" s="17" customFormat="1" ht="37.5" customHeight="1">
      <c r="B223" s="18"/>
      <c r="C223" s="19"/>
      <c r="D223" s="20"/>
      <c r="E223" s="20"/>
      <c r="F223" s="21"/>
    </row>
    <row r="224" spans="2:7" s="17" customFormat="1" ht="26.25" customHeight="1">
      <c r="B224" s="18"/>
      <c r="C224" s="19"/>
      <c r="D224" s="20"/>
      <c r="E224" s="20"/>
      <c r="F224" s="21"/>
    </row>
    <row r="226" spans="2:6" s="17" customFormat="1" ht="12" customHeight="1">
      <c r="B226" s="18"/>
      <c r="C226" s="19"/>
      <c r="D226" s="20"/>
      <c r="E226" s="20"/>
      <c r="F226" s="21"/>
    </row>
    <row r="227" spans="2:6" s="17" customFormat="1" ht="12" customHeight="1">
      <c r="B227" s="18"/>
      <c r="C227" s="19"/>
      <c r="D227" s="20"/>
      <c r="E227" s="20"/>
      <c r="F227" s="21"/>
    </row>
    <row r="228" spans="2:6" s="17" customFormat="1" ht="15" customHeight="1">
      <c r="B228" s="18"/>
      <c r="C228" s="19"/>
      <c r="D228" s="20"/>
      <c r="E228" s="20"/>
      <c r="F228" s="21"/>
    </row>
    <row r="244" spans="7:7">
      <c r="G244" s="4"/>
    </row>
    <row r="245" spans="7:7" ht="12" customHeight="1"/>
    <row r="262" spans="2:6" s="17" customFormat="1" ht="39" customHeight="1">
      <c r="B262" s="18"/>
      <c r="C262" s="19"/>
      <c r="D262" s="20"/>
      <c r="E262" s="20"/>
      <c r="F262" s="21"/>
    </row>
    <row r="264" spans="2:6" s="17" customFormat="1" ht="36.75" customHeight="1">
      <c r="B264" s="18"/>
      <c r="C264" s="19"/>
      <c r="D264" s="20"/>
      <c r="E264" s="20"/>
      <c r="F264" s="21"/>
    </row>
    <row r="265" spans="2:6" s="17" customFormat="1" ht="36.75" customHeight="1">
      <c r="B265" s="18"/>
      <c r="C265" s="19"/>
      <c r="D265" s="20"/>
      <c r="E265" s="20"/>
      <c r="F265" s="21"/>
    </row>
    <row r="266" spans="2:6" s="17" customFormat="1" ht="29.25" customHeight="1">
      <c r="B266" s="18"/>
      <c r="C266" s="19"/>
      <c r="D266" s="20"/>
      <c r="E266" s="20"/>
      <c r="F266" s="21"/>
    </row>
    <row r="267" spans="2:6" s="17" customFormat="1" ht="28.5" customHeight="1">
      <c r="B267" s="18"/>
      <c r="C267" s="19"/>
      <c r="D267" s="20"/>
      <c r="E267" s="20"/>
      <c r="F267" s="21"/>
    </row>
    <row r="268" spans="2:6" s="17" customFormat="1" ht="14.25" customHeight="1">
      <c r="B268" s="18"/>
      <c r="C268" s="19"/>
      <c r="D268" s="20"/>
      <c r="E268" s="20"/>
      <c r="F268" s="21"/>
    </row>
    <row r="269" spans="2:6" s="17" customFormat="1" ht="39" customHeight="1">
      <c r="B269" s="18"/>
      <c r="C269" s="19"/>
      <c r="D269" s="20"/>
      <c r="E269" s="20"/>
      <c r="F269" s="21"/>
    </row>
    <row r="270" spans="2:6" s="17" customFormat="1" ht="25.5" customHeight="1">
      <c r="B270" s="18"/>
      <c r="C270" s="19"/>
      <c r="D270" s="20"/>
      <c r="E270" s="20"/>
      <c r="F270" s="21"/>
    </row>
    <row r="272" spans="2:6" ht="26.25" customHeight="1"/>
    <row r="274" spans="7:7" ht="37.5" customHeight="1"/>
    <row r="275" spans="7:7" ht="27" customHeight="1"/>
    <row r="283" spans="7:7" ht="37.5" customHeight="1">
      <c r="G283" s="4"/>
    </row>
    <row r="284" spans="7:7">
      <c r="G284" s="4"/>
    </row>
    <row r="285" spans="7:7">
      <c r="G285" s="4"/>
    </row>
    <row r="286" spans="7:7" ht="36.75" customHeight="1"/>
    <row r="289" spans="7:7" ht="26.25" customHeight="1"/>
    <row r="290" spans="7:7" ht="51" customHeight="1"/>
    <row r="292" spans="7:7" ht="26.25" customHeight="1"/>
    <row r="293" spans="7:7" ht="38.25" customHeight="1"/>
    <row r="296" spans="7:7">
      <c r="G296" s="4"/>
    </row>
    <row r="297" spans="7:7">
      <c r="G297" s="4"/>
    </row>
    <row r="299" spans="7:7" ht="27.75" customHeight="1"/>
    <row r="301" spans="7:7">
      <c r="G301" s="4"/>
    </row>
    <row r="302" spans="7:7">
      <c r="G302" s="4"/>
    </row>
    <row r="308" spans="2:8" s="17" customFormat="1" ht="27" customHeight="1">
      <c r="B308" s="18"/>
      <c r="C308" s="19"/>
      <c r="D308" s="20"/>
      <c r="E308" s="20"/>
      <c r="F308" s="21"/>
    </row>
    <row r="319" spans="2:8">
      <c r="H319" s="6"/>
    </row>
    <row r="320" spans="2:8">
      <c r="H320" s="7"/>
    </row>
    <row r="321" spans="7:8">
      <c r="H321" s="6"/>
    </row>
    <row r="322" spans="7:8" ht="39" customHeight="1">
      <c r="H322" s="7"/>
    </row>
    <row r="323" spans="7:8">
      <c r="H323" s="6"/>
    </row>
    <row r="324" spans="7:8">
      <c r="H324" s="7"/>
    </row>
    <row r="325" spans="7:8">
      <c r="G325" s="6"/>
      <c r="H325" s="4"/>
    </row>
    <row r="326" spans="7:8">
      <c r="G326" s="7"/>
    </row>
    <row r="327" spans="7:8">
      <c r="G327" s="6"/>
    </row>
    <row r="328" spans="7:8">
      <c r="G328" s="7"/>
    </row>
    <row r="329" spans="7:8">
      <c r="G329" s="6"/>
    </row>
    <row r="330" spans="7:8">
      <c r="G330" s="6"/>
    </row>
    <row r="331" spans="7:8">
      <c r="G331" s="7"/>
    </row>
    <row r="332" spans="7:8">
      <c r="G332" s="7"/>
    </row>
    <row r="343" spans="2:6" s="17" customFormat="1" ht="13.5" customHeight="1">
      <c r="B343" s="18"/>
      <c r="C343" s="19"/>
      <c r="D343" s="20"/>
      <c r="E343" s="20"/>
      <c r="F343" s="21"/>
    </row>
    <row r="345" spans="2:6" s="17" customFormat="1" ht="54.75" customHeight="1">
      <c r="B345" s="18"/>
      <c r="C345" s="19"/>
      <c r="D345" s="20"/>
      <c r="E345" s="20"/>
      <c r="F345" s="21"/>
    </row>
    <row r="400" spans="7:7" ht="26.25" customHeight="1">
      <c r="G400" s="4"/>
    </row>
    <row r="401" spans="2:10" ht="15.75" customHeight="1">
      <c r="G401" s="4"/>
    </row>
    <row r="402" spans="2:10" ht="39" customHeight="1"/>
    <row r="403" spans="2:10" s="17" customFormat="1" ht="39" customHeight="1">
      <c r="B403" s="18"/>
      <c r="C403" s="19"/>
      <c r="D403" s="20"/>
      <c r="E403" s="20"/>
      <c r="F403" s="21"/>
      <c r="G403" s="1"/>
      <c r="H403" s="1"/>
      <c r="I403" s="1"/>
      <c r="J403" s="1"/>
    </row>
    <row r="404" spans="2:10" s="17" customFormat="1" ht="29.25" customHeight="1">
      <c r="B404" s="18"/>
      <c r="C404" s="19"/>
      <c r="D404" s="20"/>
      <c r="E404" s="20"/>
      <c r="F404" s="21"/>
      <c r="G404" s="1"/>
      <c r="H404" s="1"/>
      <c r="I404" s="1"/>
      <c r="J404" s="1"/>
    </row>
    <row r="405" spans="2:10" s="17" customFormat="1" ht="41.25" customHeight="1">
      <c r="B405" s="18"/>
      <c r="C405" s="19"/>
      <c r="D405" s="20"/>
      <c r="E405" s="20"/>
      <c r="F405" s="21"/>
      <c r="G405" s="1"/>
      <c r="H405" s="1"/>
      <c r="I405" s="1"/>
      <c r="J405" s="1"/>
    </row>
  </sheetData>
  <pageMargins left="0.70866141732283472" right="0.70866141732283472" top="0.74803149606299213" bottom="0.74803149606299213" header="0.39370078740157483" footer="0.39370078740157483"/>
  <pageSetup paperSize="9" scale="67" fitToHeight="0" orientation="portrait" horizontalDpi="300" verticalDpi="300" r:id="rId1"/>
  <headerFooter>
    <oddHeader>&amp;R&amp;G</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83B19-1BEA-44BD-9B05-0E4516A1EB07}">
  <sheetPr>
    <tabColor rgb="FF92D050"/>
    <pageSetUpPr fitToPage="1"/>
  </sheetPr>
  <dimension ref="A1:N596"/>
  <sheetViews>
    <sheetView view="pageBreakPreview" topLeftCell="A156" zoomScale="50" zoomScaleNormal="130" zoomScaleSheetLayoutView="85" workbookViewId="0">
      <selection activeCell="K23" sqref="K23"/>
    </sheetView>
  </sheetViews>
  <sheetFormatPr defaultColWidth="9.36328125" defaultRowHeight="14"/>
  <cols>
    <col min="1" max="1" width="11.6328125" style="17" customWidth="1"/>
    <col min="2" max="2" width="104" style="18" customWidth="1"/>
    <col min="3" max="3" width="3.6328125" style="18" customWidth="1"/>
    <col min="4" max="4" width="19.6328125" style="19" customWidth="1"/>
    <col min="5" max="6" width="19.6328125" style="20" customWidth="1"/>
    <col min="7" max="7" width="19.6328125" style="21" customWidth="1"/>
    <col min="8" max="8" width="20.453125" style="1" customWidth="1"/>
    <col min="9" max="9" width="9.36328125" style="1" customWidth="1"/>
    <col min="10" max="10" width="9.54296875" style="1" customWidth="1"/>
    <col min="11" max="11" width="80" style="1" customWidth="1"/>
    <col min="12" max="12" width="9.36328125" style="1" customWidth="1"/>
    <col min="13" max="16384" width="9.36328125" style="1"/>
  </cols>
  <sheetData>
    <row r="1" spans="1:10" s="42" customFormat="1" ht="15" customHeight="1">
      <c r="A1" s="101"/>
      <c r="B1" s="102"/>
      <c r="C1" s="102"/>
      <c r="D1" s="103"/>
      <c r="E1" s="104"/>
      <c r="F1" s="104"/>
      <c r="G1" s="105"/>
      <c r="H1" s="41"/>
    </row>
    <row r="2" spans="1:10" s="66" customFormat="1" ht="29" customHeight="1">
      <c r="A2" s="44" t="s">
        <v>140</v>
      </c>
      <c r="B2" s="60"/>
      <c r="C2" s="60"/>
      <c r="D2" s="61"/>
      <c r="E2" s="62"/>
      <c r="F2" s="62"/>
      <c r="G2" s="63"/>
      <c r="H2" s="65"/>
    </row>
    <row r="3" spans="1:10" s="133" customFormat="1" ht="17" customHeight="1">
      <c r="A3" s="137"/>
      <c r="B3" s="119"/>
      <c r="C3" s="119"/>
      <c r="D3" s="138"/>
      <c r="E3" s="119"/>
      <c r="F3" s="119"/>
      <c r="G3" s="128"/>
      <c r="H3" s="132"/>
    </row>
    <row r="4" spans="1:10" s="133" customFormat="1" ht="17" customHeight="1">
      <c r="A4" s="120" t="s">
        <v>17</v>
      </c>
      <c r="B4" s="121" t="s">
        <v>5</v>
      </c>
      <c r="C4" s="120"/>
      <c r="D4" s="139"/>
      <c r="E4" s="130"/>
      <c r="F4" s="130"/>
      <c r="G4" s="128"/>
      <c r="H4" s="132"/>
    </row>
    <row r="5" spans="1:10" s="133" customFormat="1" ht="17" customHeight="1">
      <c r="A5" s="120" t="s">
        <v>18</v>
      </c>
      <c r="B5" s="121" t="s">
        <v>19</v>
      </c>
      <c r="C5" s="120"/>
      <c r="D5" s="139"/>
      <c r="E5" s="130"/>
      <c r="F5" s="130"/>
      <c r="G5" s="128"/>
      <c r="H5" s="132"/>
    </row>
    <row r="6" spans="1:10" s="133" customFormat="1" ht="17" customHeight="1">
      <c r="A6" s="120"/>
      <c r="B6" s="140"/>
      <c r="C6" s="140"/>
      <c r="D6" s="139"/>
      <c r="E6" s="130"/>
      <c r="F6" s="130"/>
      <c r="G6" s="128"/>
      <c r="H6" s="132"/>
    </row>
    <row r="7" spans="1:10" s="26" customFormat="1" ht="29" customHeight="1">
      <c r="A7" s="183">
        <v>4</v>
      </c>
      <c r="B7" s="418" t="s">
        <v>141</v>
      </c>
      <c r="C7" s="419"/>
      <c r="D7" s="419"/>
      <c r="E7" s="419"/>
      <c r="F7" s="419"/>
      <c r="G7" s="59"/>
      <c r="J7" s="27"/>
    </row>
    <row r="8" spans="1:10" s="26" customFormat="1" ht="15" customHeight="1">
      <c r="A8" s="34"/>
      <c r="B8" s="34"/>
      <c r="C8" s="34"/>
      <c r="D8" s="34"/>
      <c r="E8" s="34"/>
      <c r="F8" s="34"/>
      <c r="G8" s="59"/>
      <c r="J8" s="27"/>
    </row>
    <row r="9" spans="1:10" s="50" customFormat="1" ht="16.5" customHeight="1">
      <c r="A9" s="67"/>
      <c r="B9" s="68" t="s">
        <v>142</v>
      </c>
      <c r="C9" s="68"/>
      <c r="D9" s="69"/>
      <c r="E9" s="70"/>
      <c r="F9" s="70"/>
      <c r="G9" s="71"/>
      <c r="J9" s="72"/>
    </row>
    <row r="10" spans="1:10" ht="15" customHeight="1">
      <c r="A10" s="55"/>
      <c r="B10" s="22"/>
      <c r="C10" s="22"/>
      <c r="D10" s="56"/>
      <c r="E10" s="57"/>
      <c r="F10" s="56"/>
      <c r="G10" s="58"/>
      <c r="H10" s="13"/>
    </row>
    <row r="11" spans="1:10" s="36" customFormat="1" ht="34.5" customHeight="1">
      <c r="A11" s="96" t="s">
        <v>93</v>
      </c>
      <c r="B11" s="96" t="s">
        <v>143</v>
      </c>
      <c r="C11" s="96"/>
      <c r="D11" s="95" t="s">
        <v>95</v>
      </c>
      <c r="E11" s="95" t="s">
        <v>96</v>
      </c>
      <c r="F11" s="95" t="s">
        <v>97</v>
      </c>
      <c r="G11" s="95" t="s">
        <v>98</v>
      </c>
      <c r="H11" s="385" t="s">
        <v>144</v>
      </c>
      <c r="J11" s="97"/>
    </row>
    <row r="12" spans="1:10" s="113" customFormat="1" ht="14.4" customHeight="1">
      <c r="A12" s="142"/>
      <c r="B12" s="143"/>
      <c r="C12" s="143"/>
      <c r="D12" s="177"/>
      <c r="E12" s="178"/>
      <c r="F12" s="190"/>
      <c r="G12" s="373"/>
      <c r="H12" s="144"/>
    </row>
    <row r="13" spans="1:10" s="46" customFormat="1" ht="15.65" customHeight="1">
      <c r="A13" s="294">
        <v>4.0999999999999996</v>
      </c>
      <c r="B13" s="208" t="s">
        <v>145</v>
      </c>
      <c r="C13" s="99"/>
      <c r="D13" s="388"/>
      <c r="E13" s="389"/>
      <c r="F13" s="390"/>
      <c r="G13" s="371"/>
      <c r="J13" s="98"/>
    </row>
    <row r="14" spans="1:10" s="113" customFormat="1" ht="15" customHeight="1">
      <c r="A14" s="203"/>
      <c r="B14" s="100"/>
      <c r="C14" s="100"/>
      <c r="D14" s="403"/>
      <c r="E14" s="404"/>
      <c r="F14" s="405"/>
      <c r="G14" s="371"/>
      <c r="H14" s="144"/>
    </row>
    <row r="15" spans="1:10" s="46" customFormat="1" ht="32" customHeight="1">
      <c r="A15" s="301" t="s">
        <v>146</v>
      </c>
      <c r="B15" s="210" t="s">
        <v>147</v>
      </c>
      <c r="C15" s="99"/>
      <c r="D15" s="388">
        <v>1</v>
      </c>
      <c r="E15" s="389" t="s">
        <v>688</v>
      </c>
      <c r="F15" s="390">
        <v>1</v>
      </c>
      <c r="G15" s="372">
        <v>2500</v>
      </c>
      <c r="J15" s="98"/>
    </row>
    <row r="16" spans="1:10" s="46" customFormat="1" ht="17" customHeight="1">
      <c r="A16" s="301"/>
      <c r="B16" s="210"/>
      <c r="C16" s="99"/>
      <c r="D16" s="388"/>
      <c r="E16" s="389"/>
      <c r="F16" s="390"/>
      <c r="G16" s="371"/>
      <c r="J16" s="98"/>
    </row>
    <row r="17" spans="1:14" s="46" customFormat="1" ht="26.4" customHeight="1">
      <c r="A17" s="301" t="s">
        <v>148</v>
      </c>
      <c r="B17" s="210" t="s">
        <v>149</v>
      </c>
      <c r="C17" s="99"/>
      <c r="D17" s="388"/>
      <c r="E17" s="389"/>
      <c r="F17" s="390"/>
      <c r="G17" s="372">
        <f>SUM(D17*F17)</f>
        <v>0</v>
      </c>
      <c r="J17" s="98"/>
    </row>
    <row r="18" spans="1:14" s="113" customFormat="1" ht="15" customHeight="1">
      <c r="A18" s="302"/>
      <c r="B18" s="210"/>
      <c r="C18" s="100"/>
      <c r="D18" s="403"/>
      <c r="E18" s="404"/>
      <c r="F18" s="405"/>
      <c r="G18" s="371"/>
      <c r="H18" s="144"/>
      <c r="L18" s="278"/>
    </row>
    <row r="19" spans="1:14" s="113" customFormat="1" ht="20.399999999999999" customHeight="1">
      <c r="A19" s="368" t="s">
        <v>150</v>
      </c>
      <c r="B19" s="208" t="s">
        <v>151</v>
      </c>
      <c r="C19" s="100"/>
      <c r="D19" s="403"/>
      <c r="E19" s="404"/>
      <c r="F19" s="405"/>
      <c r="G19" s="371"/>
      <c r="H19" s="144"/>
      <c r="L19" s="279"/>
    </row>
    <row r="20" spans="1:14" s="46" customFormat="1" ht="15" customHeight="1">
      <c r="A20" s="301"/>
      <c r="B20" s="210"/>
      <c r="C20" s="99"/>
      <c r="D20" s="388"/>
      <c r="E20" s="389"/>
      <c r="F20" s="390"/>
      <c r="G20" s="372"/>
      <c r="J20" s="98"/>
      <c r="L20" s="279"/>
      <c r="M20" s="113"/>
      <c r="N20" s="113"/>
    </row>
    <row r="21" spans="1:14" s="46" customFormat="1" ht="77.400000000000006" customHeight="1">
      <c r="A21" s="301" t="s">
        <v>152</v>
      </c>
      <c r="B21" s="210" t="s">
        <v>153</v>
      </c>
      <c r="C21" s="99"/>
      <c r="D21" s="388">
        <v>1</v>
      </c>
      <c r="E21" s="389" t="s">
        <v>696</v>
      </c>
      <c r="F21" s="390">
        <v>25000</v>
      </c>
      <c r="G21" s="372">
        <v>25000</v>
      </c>
      <c r="J21" s="98"/>
      <c r="L21" s="279"/>
      <c r="M21" s="113"/>
      <c r="N21" s="113"/>
    </row>
    <row r="22" spans="1:14" s="46" customFormat="1" ht="15" customHeight="1">
      <c r="A22" s="301"/>
      <c r="B22" s="210"/>
      <c r="C22" s="99"/>
      <c r="D22" s="388"/>
      <c r="E22" s="389"/>
      <c r="F22" s="390"/>
      <c r="G22" s="372"/>
      <c r="J22" s="98"/>
      <c r="L22" s="279"/>
      <c r="M22" s="113"/>
      <c r="N22" s="113"/>
    </row>
    <row r="23" spans="1:14" s="46" customFormat="1" ht="52.25" customHeight="1">
      <c r="A23" s="301" t="s">
        <v>154</v>
      </c>
      <c r="B23" s="210" t="s">
        <v>155</v>
      </c>
      <c r="C23" s="99"/>
      <c r="D23" s="388">
        <v>1</v>
      </c>
      <c r="E23" s="389" t="s">
        <v>686</v>
      </c>
      <c r="F23" s="390">
        <v>6500</v>
      </c>
      <c r="G23" s="372">
        <v>6500</v>
      </c>
      <c r="J23" s="98"/>
      <c r="L23" s="279"/>
      <c r="M23" s="113"/>
      <c r="N23" s="113"/>
    </row>
    <row r="24" spans="1:14" s="46" customFormat="1" ht="17.399999999999999" customHeight="1">
      <c r="A24" s="301"/>
      <c r="B24" s="210"/>
      <c r="C24" s="99"/>
      <c r="D24" s="388"/>
      <c r="E24" s="389"/>
      <c r="F24" s="390"/>
      <c r="G24" s="372"/>
      <c r="J24" s="98"/>
      <c r="L24" s="279"/>
      <c r="M24" s="113"/>
      <c r="N24" s="113"/>
    </row>
    <row r="25" spans="1:14" s="46" customFormat="1" ht="21.65" customHeight="1">
      <c r="A25" s="301" t="s">
        <v>156</v>
      </c>
      <c r="B25" s="210" t="s">
        <v>157</v>
      </c>
      <c r="C25" s="99"/>
      <c r="D25" s="388">
        <v>1</v>
      </c>
      <c r="E25" s="389" t="s">
        <v>686</v>
      </c>
      <c r="F25" s="390">
        <v>2300</v>
      </c>
      <c r="G25" s="372">
        <f>SUM(D25*F25)</f>
        <v>2300</v>
      </c>
      <c r="J25" s="98"/>
      <c r="L25" s="279"/>
      <c r="M25" s="113"/>
      <c r="N25" s="113"/>
    </row>
    <row r="26" spans="1:14" s="46" customFormat="1" ht="17" customHeight="1">
      <c r="A26" s="301"/>
      <c r="B26" s="210"/>
      <c r="C26" s="99"/>
      <c r="D26" s="388"/>
      <c r="E26" s="389"/>
      <c r="F26" s="390"/>
      <c r="G26" s="372"/>
      <c r="J26" s="98"/>
      <c r="L26" s="279"/>
      <c r="M26" s="113"/>
      <c r="N26" s="113"/>
    </row>
    <row r="27" spans="1:14" s="46" customFormat="1" ht="21.65" customHeight="1">
      <c r="A27" s="301" t="s">
        <v>158</v>
      </c>
      <c r="B27" s="210" t="s">
        <v>159</v>
      </c>
      <c r="C27" s="99"/>
      <c r="D27" s="388">
        <v>1</v>
      </c>
      <c r="E27" s="389" t="s">
        <v>688</v>
      </c>
      <c r="F27" s="390">
        <v>1500</v>
      </c>
      <c r="G27" s="372">
        <f>SUM(D27*F27)</f>
        <v>1500</v>
      </c>
      <c r="J27" s="98"/>
      <c r="L27" s="279"/>
      <c r="M27" s="113"/>
      <c r="N27" s="113"/>
    </row>
    <row r="28" spans="1:14" s="46" customFormat="1" ht="15" customHeight="1">
      <c r="A28" s="301"/>
      <c r="B28" s="210"/>
      <c r="C28" s="99"/>
      <c r="D28" s="200"/>
      <c r="E28" s="201"/>
      <c r="F28" s="202"/>
      <c r="G28" s="372"/>
      <c r="J28" s="98"/>
      <c r="L28" s="279"/>
      <c r="M28" s="113"/>
      <c r="N28" s="113"/>
    </row>
    <row r="29" spans="1:14" s="46" customFormat="1" ht="27.65" customHeight="1">
      <c r="A29" s="301" t="s">
        <v>160</v>
      </c>
      <c r="B29" s="210" t="s">
        <v>138</v>
      </c>
      <c r="C29" s="99"/>
      <c r="D29" s="200"/>
      <c r="E29" s="201"/>
      <c r="F29" s="202"/>
      <c r="G29" s="372">
        <f>SUM(D29*F29)</f>
        <v>0</v>
      </c>
      <c r="J29" s="98"/>
      <c r="L29" s="279"/>
      <c r="M29" s="113"/>
      <c r="N29" s="113"/>
    </row>
    <row r="30" spans="1:14" s="46" customFormat="1" ht="15" customHeight="1">
      <c r="A30" s="302"/>
      <c r="B30" s="210"/>
      <c r="C30" s="99"/>
      <c r="D30" s="200"/>
      <c r="E30" s="201"/>
      <c r="F30" s="202"/>
      <c r="G30" s="371"/>
      <c r="J30" s="98"/>
      <c r="L30" s="279"/>
      <c r="M30" s="113"/>
      <c r="N30" s="113"/>
    </row>
    <row r="31" spans="1:14" s="46" customFormat="1" ht="15.65" customHeight="1">
      <c r="A31" s="368" t="s">
        <v>161</v>
      </c>
      <c r="B31" s="208" t="s">
        <v>162</v>
      </c>
      <c r="C31" s="99"/>
      <c r="D31" s="200"/>
      <c r="E31" s="201"/>
      <c r="F31" s="202"/>
      <c r="G31" s="371"/>
      <c r="J31" s="98"/>
      <c r="L31" s="279"/>
      <c r="M31" s="113"/>
      <c r="N31" s="113"/>
    </row>
    <row r="32" spans="1:14" s="46" customFormat="1" ht="15.65" customHeight="1">
      <c r="A32" s="301"/>
      <c r="B32" s="208"/>
      <c r="C32" s="99"/>
      <c r="D32" s="200"/>
      <c r="E32" s="201"/>
      <c r="F32" s="202"/>
      <c r="G32" s="371"/>
      <c r="J32" s="98"/>
      <c r="L32" s="279"/>
      <c r="M32" s="113"/>
      <c r="N32" s="113"/>
    </row>
    <row r="33" spans="1:14" s="46" customFormat="1" ht="15.65" customHeight="1">
      <c r="A33" s="301" t="s">
        <v>163</v>
      </c>
      <c r="B33" s="365" t="s">
        <v>164</v>
      </c>
      <c r="C33" s="99"/>
      <c r="D33" s="200"/>
      <c r="E33" s="201"/>
      <c r="F33" s="202"/>
      <c r="G33" s="372">
        <f>SUM(D33*F33)</f>
        <v>0</v>
      </c>
      <c r="J33" s="98"/>
      <c r="L33" s="279"/>
      <c r="M33" s="113"/>
      <c r="N33" s="113"/>
    </row>
    <row r="34" spans="1:14" s="46" customFormat="1" ht="15.65" customHeight="1">
      <c r="A34" s="301"/>
      <c r="B34" s="208"/>
      <c r="C34" s="387"/>
      <c r="D34" s="388"/>
      <c r="E34" s="389"/>
      <c r="F34" s="390"/>
      <c r="G34" s="391"/>
      <c r="J34" s="98"/>
      <c r="L34" s="279"/>
      <c r="M34" s="113"/>
      <c r="N34" s="113"/>
    </row>
    <row r="35" spans="1:14" s="46" customFormat="1" ht="18" customHeight="1">
      <c r="A35" s="301" t="s">
        <v>165</v>
      </c>
      <c r="B35" s="210" t="s">
        <v>166</v>
      </c>
      <c r="C35" s="387"/>
      <c r="D35" s="388"/>
      <c r="E35" s="389"/>
      <c r="F35" s="390"/>
      <c r="G35" s="392">
        <v>2599</v>
      </c>
      <c r="J35" s="98"/>
      <c r="L35" s="279"/>
      <c r="M35" s="113"/>
      <c r="N35" s="113"/>
    </row>
    <row r="36" spans="1:14" s="46" customFormat="1" ht="18" customHeight="1">
      <c r="A36" s="301"/>
      <c r="B36" s="210"/>
      <c r="C36" s="387"/>
      <c r="D36" s="388"/>
      <c r="E36" s="389"/>
      <c r="F36" s="390"/>
      <c r="G36" s="391"/>
      <c r="J36" s="98"/>
      <c r="L36" s="279"/>
      <c r="M36" s="113"/>
      <c r="N36" s="113"/>
    </row>
    <row r="37" spans="1:14" s="46" customFormat="1" ht="15" customHeight="1">
      <c r="A37" s="301"/>
      <c r="B37" s="364" t="s">
        <v>167</v>
      </c>
      <c r="C37" s="387"/>
      <c r="D37" s="388"/>
      <c r="E37" s="389"/>
      <c r="F37" s="390"/>
      <c r="G37" s="391"/>
      <c r="J37" s="98"/>
      <c r="L37" s="279"/>
      <c r="M37" s="113"/>
      <c r="N37" s="113"/>
    </row>
    <row r="38" spans="1:14" s="46" customFormat="1" ht="15" customHeight="1">
      <c r="A38" s="301"/>
      <c r="B38" s="210"/>
      <c r="C38" s="387"/>
      <c r="D38" s="388"/>
      <c r="E38" s="389"/>
      <c r="F38" s="390"/>
      <c r="G38" s="391"/>
      <c r="J38" s="98"/>
      <c r="L38" s="279"/>
      <c r="M38" s="113"/>
      <c r="N38" s="113"/>
    </row>
    <row r="39" spans="1:14" s="46" customFormat="1" ht="48.65" customHeight="1">
      <c r="A39" s="301" t="s">
        <v>168</v>
      </c>
      <c r="B39" s="210" t="s">
        <v>169</v>
      </c>
      <c r="C39" s="387"/>
      <c r="D39" s="388">
        <v>21</v>
      </c>
      <c r="E39" s="389" t="s">
        <v>673</v>
      </c>
      <c r="F39" s="390">
        <v>288.64999999999998</v>
      </c>
      <c r="G39" s="392">
        <v>6061.65</v>
      </c>
      <c r="H39" s="406"/>
      <c r="J39" s="98"/>
      <c r="L39" s="279"/>
      <c r="M39" s="113"/>
      <c r="N39" s="113"/>
    </row>
    <row r="40" spans="1:14" s="46" customFormat="1" ht="10.25" customHeight="1">
      <c r="A40" s="301"/>
      <c r="B40" s="210"/>
      <c r="C40" s="387"/>
      <c r="D40" s="388"/>
      <c r="E40" s="389"/>
      <c r="F40" s="390"/>
      <c r="G40" s="391"/>
      <c r="H40" s="406"/>
      <c r="J40" s="98"/>
      <c r="L40" s="279"/>
      <c r="M40" s="113"/>
      <c r="N40" s="113"/>
    </row>
    <row r="41" spans="1:14" s="46" customFormat="1" ht="37.25" customHeight="1">
      <c r="A41" s="301" t="s">
        <v>170</v>
      </c>
      <c r="B41" s="210" t="s">
        <v>171</v>
      </c>
      <c r="C41" s="387"/>
      <c r="D41" s="388">
        <v>4</v>
      </c>
      <c r="E41" s="389" t="s">
        <v>673</v>
      </c>
      <c r="F41" s="390">
        <v>662</v>
      </c>
      <c r="G41" s="392">
        <v>2649.6</v>
      </c>
      <c r="H41" s="406"/>
      <c r="J41" s="98"/>
      <c r="L41" s="279"/>
      <c r="M41" s="113"/>
      <c r="N41" s="113"/>
    </row>
    <row r="42" spans="1:14" s="46" customFormat="1" ht="18" customHeight="1">
      <c r="A42" s="301"/>
      <c r="B42" s="210"/>
      <c r="C42" s="387"/>
      <c r="D42" s="388"/>
      <c r="E42" s="389"/>
      <c r="F42" s="390"/>
      <c r="G42" s="391"/>
      <c r="H42" s="406"/>
      <c r="J42" s="98"/>
      <c r="L42" s="279"/>
      <c r="M42" s="113"/>
      <c r="N42" s="113"/>
    </row>
    <row r="43" spans="1:14" s="46" customFormat="1" ht="23" customHeight="1">
      <c r="A43" s="301"/>
      <c r="B43" s="364" t="s">
        <v>172</v>
      </c>
      <c r="C43" s="387"/>
      <c r="D43" s="388"/>
      <c r="E43" s="389"/>
      <c r="F43" s="390"/>
      <c r="G43" s="391"/>
      <c r="H43" s="406"/>
      <c r="J43" s="98"/>
      <c r="L43" s="279"/>
      <c r="M43" s="113"/>
      <c r="N43" s="113"/>
    </row>
    <row r="44" spans="1:14" s="46" customFormat="1" ht="50" customHeight="1">
      <c r="A44" s="301" t="s">
        <v>173</v>
      </c>
      <c r="B44" s="210" t="s">
        <v>174</v>
      </c>
      <c r="C44" s="387"/>
      <c r="D44" s="388">
        <v>17</v>
      </c>
      <c r="E44" s="389" t="s">
        <v>673</v>
      </c>
      <c r="F44" s="390">
        <v>506</v>
      </c>
      <c r="G44" s="392">
        <f>SUM(D44*F44)</f>
        <v>8602</v>
      </c>
      <c r="H44" s="406"/>
      <c r="J44" s="98"/>
      <c r="L44" s="279"/>
      <c r="M44" s="113"/>
      <c r="N44" s="113"/>
    </row>
    <row r="45" spans="1:14" s="46" customFormat="1" ht="15" customHeight="1">
      <c r="A45" s="301"/>
      <c r="B45" s="210"/>
      <c r="C45" s="387"/>
      <c r="D45" s="388"/>
      <c r="E45" s="389"/>
      <c r="F45" s="390"/>
      <c r="G45" s="391"/>
      <c r="H45" s="406"/>
      <c r="J45" s="98"/>
      <c r="L45" s="279"/>
      <c r="M45" s="113"/>
      <c r="N45" s="113"/>
    </row>
    <row r="46" spans="1:14" s="46" customFormat="1" ht="66.650000000000006" customHeight="1">
      <c r="A46" s="301" t="s">
        <v>175</v>
      </c>
      <c r="B46" s="210" t="s">
        <v>176</v>
      </c>
      <c r="C46" s="387"/>
      <c r="D46" s="388">
        <v>11.5</v>
      </c>
      <c r="E46" s="389" t="s">
        <v>673</v>
      </c>
      <c r="F46" s="390">
        <v>600.29999999999995</v>
      </c>
      <c r="G46" s="392">
        <f>SUM(D46*F46)</f>
        <v>6903.45</v>
      </c>
      <c r="H46" s="406"/>
      <c r="J46" s="98"/>
      <c r="L46" s="279"/>
      <c r="M46" s="113"/>
      <c r="N46" s="113"/>
    </row>
    <row r="47" spans="1:14" s="46" customFormat="1" ht="15" customHeight="1">
      <c r="A47" s="301"/>
      <c r="B47" s="210"/>
      <c r="C47" s="387"/>
      <c r="D47" s="388"/>
      <c r="E47" s="389"/>
      <c r="F47" s="390"/>
      <c r="G47" s="391"/>
      <c r="H47" s="406"/>
      <c r="J47" s="98"/>
      <c r="L47" s="279"/>
      <c r="M47" s="113"/>
      <c r="N47" s="113"/>
    </row>
    <row r="48" spans="1:14" s="46" customFormat="1" ht="50.4" customHeight="1">
      <c r="A48" s="301" t="s">
        <v>177</v>
      </c>
      <c r="B48" s="210" t="s">
        <v>178</v>
      </c>
      <c r="C48" s="387"/>
      <c r="D48" s="388">
        <v>47</v>
      </c>
      <c r="E48" s="389" t="s">
        <v>673</v>
      </c>
      <c r="F48" s="390">
        <v>585.35</v>
      </c>
      <c r="G48" s="392">
        <f>SUM(D48*F48)</f>
        <v>27511.45</v>
      </c>
      <c r="H48" s="406"/>
      <c r="J48" s="98"/>
      <c r="L48" s="279"/>
      <c r="M48" s="113"/>
      <c r="N48" s="113"/>
    </row>
    <row r="49" spans="1:14" s="46" customFormat="1" ht="15" customHeight="1">
      <c r="A49" s="302"/>
      <c r="B49" s="210"/>
      <c r="C49" s="387"/>
      <c r="D49" s="388"/>
      <c r="E49" s="389"/>
      <c r="F49" s="390"/>
      <c r="G49" s="391"/>
      <c r="H49" s="406"/>
      <c r="J49" s="98"/>
      <c r="L49" s="279"/>
      <c r="M49" s="113"/>
      <c r="N49" s="113"/>
    </row>
    <row r="50" spans="1:14" s="46" customFormat="1" ht="53" customHeight="1">
      <c r="A50" s="301" t="s">
        <v>179</v>
      </c>
      <c r="B50" s="210" t="s">
        <v>180</v>
      </c>
      <c r="C50" s="387"/>
      <c r="D50" s="388">
        <v>50</v>
      </c>
      <c r="E50" s="389" t="s">
        <v>673</v>
      </c>
      <c r="F50" s="390">
        <v>477.25</v>
      </c>
      <c r="G50" s="392">
        <f>SUM(D50*F50)</f>
        <v>23862.5</v>
      </c>
      <c r="H50" s="406"/>
      <c r="J50" s="98"/>
      <c r="L50" s="279"/>
      <c r="M50" s="113"/>
      <c r="N50" s="113"/>
    </row>
    <row r="51" spans="1:14" s="46" customFormat="1" ht="17" customHeight="1">
      <c r="A51" s="301"/>
      <c r="B51" s="210"/>
      <c r="C51" s="387"/>
      <c r="D51" s="388"/>
      <c r="E51" s="389"/>
      <c r="F51" s="390"/>
      <c r="G51" s="391"/>
      <c r="H51" s="406"/>
      <c r="J51" s="98"/>
      <c r="L51" s="279"/>
      <c r="M51" s="113"/>
      <c r="N51" s="113"/>
    </row>
    <row r="52" spans="1:14" s="46" customFormat="1" ht="22.25" customHeight="1">
      <c r="A52" s="301" t="s">
        <v>181</v>
      </c>
      <c r="B52" s="210" t="s">
        <v>182</v>
      </c>
      <c r="C52" s="387"/>
      <c r="D52" s="388">
        <v>490</v>
      </c>
      <c r="E52" s="389" t="s">
        <v>674</v>
      </c>
      <c r="F52" s="390">
        <v>2.2999999999999998</v>
      </c>
      <c r="G52" s="392">
        <f>SUM(D52*F52)</f>
        <v>1127</v>
      </c>
      <c r="H52" s="406"/>
      <c r="J52" s="98"/>
      <c r="L52" s="279"/>
      <c r="M52" s="113"/>
      <c r="N52" s="113"/>
    </row>
    <row r="53" spans="1:14" s="46" customFormat="1" ht="15" customHeight="1">
      <c r="A53" s="301"/>
      <c r="B53" s="210"/>
      <c r="C53" s="387"/>
      <c r="D53" s="388"/>
      <c r="E53" s="389"/>
      <c r="F53" s="390"/>
      <c r="G53" s="391"/>
      <c r="H53" s="406"/>
      <c r="J53" s="98"/>
      <c r="L53" s="279"/>
      <c r="M53" s="113"/>
      <c r="N53" s="113"/>
    </row>
    <row r="54" spans="1:14" s="46" customFormat="1" ht="24" customHeight="1">
      <c r="A54" s="301" t="s">
        <v>183</v>
      </c>
      <c r="B54" s="210" t="s">
        <v>184</v>
      </c>
      <c r="C54" s="387"/>
      <c r="D54" s="388">
        <v>1</v>
      </c>
      <c r="E54" s="389" t="s">
        <v>675</v>
      </c>
      <c r="F54" s="390">
        <v>5750</v>
      </c>
      <c r="G54" s="392">
        <f>SUM(D54*F54)</f>
        <v>5750</v>
      </c>
      <c r="H54" s="406"/>
      <c r="J54" s="98"/>
      <c r="L54" s="279"/>
      <c r="M54" s="113"/>
      <c r="N54" s="113"/>
    </row>
    <row r="55" spans="1:14" s="46" customFormat="1" ht="15" customHeight="1">
      <c r="A55" s="301"/>
      <c r="B55" s="210"/>
      <c r="C55" s="387"/>
      <c r="D55" s="388"/>
      <c r="E55" s="389"/>
      <c r="F55" s="390"/>
      <c r="G55" s="391"/>
      <c r="H55" s="406"/>
      <c r="J55" s="98"/>
      <c r="L55" s="279"/>
      <c r="M55" s="113"/>
      <c r="N55" s="113"/>
    </row>
    <row r="56" spans="1:14" s="46" customFormat="1" ht="23" customHeight="1">
      <c r="A56" s="301" t="s">
        <v>185</v>
      </c>
      <c r="B56" s="210" t="s">
        <v>186</v>
      </c>
      <c r="C56" s="387"/>
      <c r="D56" s="388">
        <v>1</v>
      </c>
      <c r="E56" s="389" t="s">
        <v>675</v>
      </c>
      <c r="F56" s="390">
        <v>8050</v>
      </c>
      <c r="G56" s="392">
        <f>SUM(D56*F56)</f>
        <v>8050</v>
      </c>
      <c r="H56" s="406"/>
      <c r="J56" s="98"/>
      <c r="L56" s="279"/>
      <c r="M56" s="113"/>
      <c r="N56" s="113"/>
    </row>
    <row r="57" spans="1:14" s="46" customFormat="1" ht="15" customHeight="1">
      <c r="A57" s="301"/>
      <c r="B57" s="210"/>
      <c r="C57" s="387"/>
      <c r="D57" s="388"/>
      <c r="E57" s="389"/>
      <c r="F57" s="390"/>
      <c r="G57" s="391"/>
      <c r="H57" s="406"/>
      <c r="J57" s="98"/>
      <c r="L57" s="279"/>
      <c r="M57" s="113"/>
      <c r="N57" s="113"/>
    </row>
    <row r="58" spans="1:14" s="46" customFormat="1" ht="20.399999999999999" customHeight="1">
      <c r="A58" s="301" t="s">
        <v>187</v>
      </c>
      <c r="B58" s="210" t="s">
        <v>188</v>
      </c>
      <c r="C58" s="387"/>
      <c r="D58" s="388">
        <v>12</v>
      </c>
      <c r="E58" s="389" t="s">
        <v>673</v>
      </c>
      <c r="F58" s="390">
        <v>54.05</v>
      </c>
      <c r="G58" s="392">
        <f>SUM(D58*F58)</f>
        <v>648.59999999999991</v>
      </c>
      <c r="H58" s="406"/>
      <c r="J58" s="98"/>
      <c r="L58" s="279"/>
      <c r="M58" s="113"/>
      <c r="N58" s="113"/>
    </row>
    <row r="59" spans="1:14" s="46" customFormat="1" ht="20.399999999999999" customHeight="1">
      <c r="A59" s="301"/>
      <c r="B59" s="210"/>
      <c r="C59" s="387"/>
      <c r="D59" s="388"/>
      <c r="E59" s="389"/>
      <c r="F59" s="390"/>
      <c r="G59" s="391"/>
      <c r="H59" s="406"/>
      <c r="J59" s="98"/>
      <c r="L59" s="279"/>
      <c r="M59" s="113"/>
      <c r="N59" s="113"/>
    </row>
    <row r="60" spans="1:14" s="46" customFormat="1" ht="32.4" customHeight="1">
      <c r="A60" s="301" t="s">
        <v>189</v>
      </c>
      <c r="B60" s="210" t="s">
        <v>190</v>
      </c>
      <c r="C60" s="387"/>
      <c r="D60" s="388">
        <v>31</v>
      </c>
      <c r="E60" s="389" t="s">
        <v>676</v>
      </c>
      <c r="F60" s="390">
        <v>345</v>
      </c>
      <c r="G60" s="392">
        <f>SUM(D60*F60)</f>
        <v>10695</v>
      </c>
      <c r="H60" s="406"/>
      <c r="J60" s="98"/>
      <c r="L60" s="279"/>
      <c r="M60" s="113"/>
      <c r="N60" s="113"/>
    </row>
    <row r="61" spans="1:14" s="46" customFormat="1" ht="15" customHeight="1">
      <c r="A61" s="301"/>
      <c r="B61" s="210"/>
      <c r="C61" s="387"/>
      <c r="D61" s="388"/>
      <c r="E61" s="389"/>
      <c r="F61" s="390"/>
      <c r="G61" s="391"/>
      <c r="H61" s="406"/>
      <c r="J61" s="98"/>
      <c r="L61" s="279"/>
      <c r="M61" s="113"/>
      <c r="N61" s="113"/>
    </row>
    <row r="62" spans="1:14" s="46" customFormat="1" ht="18" customHeight="1">
      <c r="A62" s="301" t="s">
        <v>191</v>
      </c>
      <c r="B62" s="210" t="s">
        <v>192</v>
      </c>
      <c r="C62" s="387"/>
      <c r="D62" s="388">
        <v>21</v>
      </c>
      <c r="E62" s="389" t="s">
        <v>673</v>
      </c>
      <c r="F62" s="390">
        <v>23</v>
      </c>
      <c r="G62" s="392">
        <f>SUM(D62*F62)</f>
        <v>483</v>
      </c>
      <c r="H62" s="406"/>
      <c r="J62" s="98"/>
      <c r="L62" s="279"/>
      <c r="M62" s="113"/>
      <c r="N62" s="113"/>
    </row>
    <row r="63" spans="1:14" s="46" customFormat="1" ht="15.65" customHeight="1">
      <c r="A63" s="301"/>
      <c r="B63" s="210"/>
      <c r="C63" s="387"/>
      <c r="D63" s="388"/>
      <c r="E63" s="389"/>
      <c r="F63" s="390"/>
      <c r="G63" s="391"/>
      <c r="H63" s="406"/>
      <c r="J63" s="98"/>
      <c r="L63" s="279"/>
      <c r="M63" s="113"/>
      <c r="N63" s="113"/>
    </row>
    <row r="64" spans="1:14" s="46" customFormat="1" ht="15.65" customHeight="1">
      <c r="A64" s="368" t="s">
        <v>193</v>
      </c>
      <c r="B64" s="208" t="s">
        <v>194</v>
      </c>
      <c r="C64" s="387"/>
      <c r="D64" s="388"/>
      <c r="E64" s="389"/>
      <c r="F64" s="390"/>
      <c r="G64" s="391"/>
      <c r="H64" s="406"/>
      <c r="J64" s="98"/>
      <c r="L64" s="279"/>
      <c r="M64" s="113"/>
      <c r="N64" s="113"/>
    </row>
    <row r="65" spans="1:14" s="46" customFormat="1" ht="15.65" customHeight="1">
      <c r="A65" s="301"/>
      <c r="B65" s="208"/>
      <c r="C65" s="387"/>
      <c r="D65" s="388"/>
      <c r="E65" s="389"/>
      <c r="F65" s="390"/>
      <c r="G65" s="391"/>
      <c r="H65" s="406"/>
      <c r="J65" s="98"/>
      <c r="L65" s="279"/>
      <c r="M65" s="113"/>
      <c r="N65" s="113"/>
    </row>
    <row r="66" spans="1:14" s="46" customFormat="1" ht="15.65" customHeight="1">
      <c r="A66" s="301"/>
      <c r="B66" s="364" t="s">
        <v>195</v>
      </c>
      <c r="C66" s="387"/>
      <c r="D66" s="388"/>
      <c r="E66" s="389"/>
      <c r="F66" s="390"/>
      <c r="G66" s="391"/>
      <c r="H66" s="406"/>
      <c r="J66" s="98"/>
      <c r="L66" s="279"/>
      <c r="M66" s="113"/>
      <c r="N66" s="113"/>
    </row>
    <row r="67" spans="1:14" s="46" customFormat="1" ht="15.65" customHeight="1">
      <c r="A67" s="301"/>
      <c r="B67" s="364"/>
      <c r="C67" s="387"/>
      <c r="D67" s="388"/>
      <c r="E67" s="389"/>
      <c r="F67" s="390"/>
      <c r="G67" s="391"/>
      <c r="H67" s="406"/>
      <c r="J67" s="98"/>
      <c r="L67" s="279"/>
      <c r="M67" s="113"/>
      <c r="N67" s="113"/>
    </row>
    <row r="68" spans="1:14" s="46" customFormat="1" ht="25.25" customHeight="1">
      <c r="A68" s="301" t="s">
        <v>196</v>
      </c>
      <c r="B68" s="210" t="s">
        <v>197</v>
      </c>
      <c r="C68" s="387"/>
      <c r="D68" s="388">
        <v>5</v>
      </c>
      <c r="E68" s="389" t="s">
        <v>676</v>
      </c>
      <c r="F68" s="390">
        <v>4025</v>
      </c>
      <c r="G68" s="392">
        <f>SUM(D68*F68)</f>
        <v>20125</v>
      </c>
      <c r="H68" s="406"/>
      <c r="J68" s="98"/>
      <c r="L68" s="279"/>
      <c r="M68" s="113"/>
      <c r="N68" s="113"/>
    </row>
    <row r="69" spans="1:14" s="46" customFormat="1" ht="15" customHeight="1">
      <c r="A69" s="301"/>
      <c r="B69" s="210"/>
      <c r="C69" s="387"/>
      <c r="D69" s="388"/>
      <c r="E69" s="389"/>
      <c r="F69" s="390"/>
      <c r="G69" s="391"/>
      <c r="H69" s="406"/>
      <c r="J69" s="98"/>
      <c r="L69" s="279"/>
      <c r="M69" s="113"/>
      <c r="N69" s="113"/>
    </row>
    <row r="70" spans="1:14" s="46" customFormat="1" ht="15.65" customHeight="1">
      <c r="A70" s="301" t="s">
        <v>198</v>
      </c>
      <c r="B70" s="210" t="s">
        <v>199</v>
      </c>
      <c r="C70" s="387"/>
      <c r="D70" s="388">
        <v>7</v>
      </c>
      <c r="E70" s="389" t="s">
        <v>676</v>
      </c>
      <c r="F70" s="390">
        <v>3007.25</v>
      </c>
      <c r="G70" s="392">
        <f>SUM(D70*F70)</f>
        <v>21050.75</v>
      </c>
      <c r="H70" s="406"/>
      <c r="J70" s="98"/>
      <c r="L70" s="279"/>
      <c r="M70" s="113"/>
      <c r="N70" s="113"/>
    </row>
    <row r="71" spans="1:14" s="46" customFormat="1" ht="15.65" customHeight="1">
      <c r="A71" s="301"/>
      <c r="B71" s="210"/>
      <c r="C71" s="387"/>
      <c r="D71" s="388"/>
      <c r="E71" s="389"/>
      <c r="F71" s="390"/>
      <c r="G71" s="391"/>
      <c r="H71" s="406"/>
      <c r="J71" s="98"/>
      <c r="L71" s="279"/>
      <c r="M71" s="113"/>
      <c r="N71" s="113"/>
    </row>
    <row r="72" spans="1:14" s="46" customFormat="1" ht="33.65" customHeight="1">
      <c r="A72" s="301" t="s">
        <v>200</v>
      </c>
      <c r="B72" s="210" t="s">
        <v>664</v>
      </c>
      <c r="C72" s="387"/>
      <c r="D72" s="388"/>
      <c r="E72" s="389"/>
      <c r="F72" s="390"/>
      <c r="G72" s="391"/>
      <c r="H72" s="406"/>
      <c r="J72" s="98"/>
      <c r="L72" s="279"/>
      <c r="M72" s="113"/>
      <c r="N72" s="113"/>
    </row>
    <row r="73" spans="1:14" s="46" customFormat="1" ht="15" customHeight="1">
      <c r="A73" s="301"/>
      <c r="B73" s="210"/>
      <c r="C73" s="387"/>
      <c r="D73" s="388"/>
      <c r="E73" s="389"/>
      <c r="F73" s="390"/>
      <c r="G73" s="391"/>
      <c r="H73" s="406"/>
      <c r="J73" s="98"/>
      <c r="L73" s="279"/>
      <c r="M73" s="113"/>
      <c r="N73" s="113"/>
    </row>
    <row r="74" spans="1:14" s="46" customFormat="1" ht="20.399999999999999" customHeight="1">
      <c r="A74" s="301" t="s">
        <v>201</v>
      </c>
      <c r="B74" s="210" t="s">
        <v>202</v>
      </c>
      <c r="C74" s="387"/>
      <c r="D74" s="388">
        <v>6</v>
      </c>
      <c r="E74" s="389" t="s">
        <v>676</v>
      </c>
      <c r="F74" s="390">
        <v>1828</v>
      </c>
      <c r="G74" s="392">
        <f>SUM(D74*F74)</f>
        <v>10968</v>
      </c>
      <c r="H74" s="406"/>
      <c r="J74" s="98"/>
      <c r="L74" s="279"/>
      <c r="M74" s="113"/>
      <c r="N74" s="113"/>
    </row>
    <row r="75" spans="1:14" s="46" customFormat="1" ht="15" customHeight="1">
      <c r="A75" s="301"/>
      <c r="B75" s="210"/>
      <c r="C75" s="387"/>
      <c r="D75" s="388"/>
      <c r="E75" s="389"/>
      <c r="F75" s="390"/>
      <c r="G75" s="391"/>
      <c r="J75" s="98"/>
      <c r="L75" s="279"/>
      <c r="M75" s="113"/>
      <c r="N75" s="113"/>
    </row>
    <row r="76" spans="1:14" s="46" customFormat="1" ht="33" customHeight="1">
      <c r="A76" s="301" t="s">
        <v>203</v>
      </c>
      <c r="B76" s="210" t="s">
        <v>204</v>
      </c>
      <c r="C76" s="387"/>
      <c r="D76" s="388"/>
      <c r="E76" s="389"/>
      <c r="F76" s="390"/>
      <c r="G76" s="392">
        <f>SUM(D76*F76)</f>
        <v>0</v>
      </c>
      <c r="J76" s="98"/>
      <c r="L76" s="279"/>
      <c r="M76" s="113"/>
      <c r="N76" s="113"/>
    </row>
    <row r="77" spans="1:14" s="46" customFormat="1" ht="15" customHeight="1">
      <c r="A77" s="302"/>
      <c r="B77" s="210"/>
      <c r="C77" s="387"/>
      <c r="D77" s="388"/>
      <c r="E77" s="389"/>
      <c r="F77" s="390"/>
      <c r="G77" s="391"/>
      <c r="J77" s="98"/>
      <c r="L77" s="279"/>
      <c r="M77" s="113"/>
      <c r="N77" s="113"/>
    </row>
    <row r="78" spans="1:14" s="46" customFormat="1" ht="15.65" customHeight="1">
      <c r="A78" s="301" t="s">
        <v>205</v>
      </c>
      <c r="B78" s="210" t="s">
        <v>206</v>
      </c>
      <c r="C78" s="387"/>
      <c r="D78" s="388">
        <v>1</v>
      </c>
      <c r="E78" s="389" t="s">
        <v>675</v>
      </c>
      <c r="F78" s="390">
        <v>2300</v>
      </c>
      <c r="G78" s="392">
        <f>SUM(D78*F78)</f>
        <v>2300</v>
      </c>
      <c r="H78" s="406"/>
      <c r="J78" s="98"/>
      <c r="L78" s="279"/>
      <c r="M78" s="113"/>
      <c r="N78" s="113"/>
    </row>
    <row r="79" spans="1:14" s="46" customFormat="1" ht="15" customHeight="1">
      <c r="A79" s="301"/>
      <c r="B79" s="210"/>
      <c r="C79" s="387"/>
      <c r="D79" s="388"/>
      <c r="E79" s="389"/>
      <c r="F79" s="390"/>
      <c r="G79" s="391"/>
      <c r="J79" s="98"/>
      <c r="L79" s="279"/>
      <c r="M79" s="113"/>
      <c r="N79" s="113"/>
    </row>
    <row r="80" spans="1:14" s="46" customFormat="1" ht="15.65" customHeight="1">
      <c r="A80" s="296" t="s">
        <v>207</v>
      </c>
      <c r="B80" s="210" t="s">
        <v>208</v>
      </c>
      <c r="C80" s="387"/>
      <c r="D80" s="388">
        <v>1</v>
      </c>
      <c r="E80" s="389" t="s">
        <v>675</v>
      </c>
      <c r="F80" s="390">
        <v>5250</v>
      </c>
      <c r="G80" s="392">
        <f>SUM(D80*F80)</f>
        <v>5250</v>
      </c>
      <c r="H80" s="406"/>
      <c r="J80" s="98"/>
      <c r="L80" s="279"/>
      <c r="M80" s="113"/>
      <c r="N80" s="113"/>
    </row>
    <row r="81" spans="1:14" s="46" customFormat="1" ht="15.65" customHeight="1">
      <c r="A81" s="296"/>
      <c r="B81" s="210"/>
      <c r="C81" s="387"/>
      <c r="D81" s="388"/>
      <c r="E81" s="389"/>
      <c r="F81" s="390"/>
      <c r="G81" s="391"/>
      <c r="J81" s="98"/>
      <c r="L81" s="279"/>
      <c r="M81" s="113"/>
      <c r="N81" s="113"/>
    </row>
    <row r="82" spans="1:14" s="46" customFormat="1" ht="15" customHeight="1">
      <c r="A82" s="296"/>
      <c r="B82" s="364" t="s">
        <v>209</v>
      </c>
      <c r="C82" s="387"/>
      <c r="D82" s="388"/>
      <c r="E82" s="389"/>
      <c r="F82" s="390"/>
      <c r="G82" s="391"/>
      <c r="J82" s="98"/>
      <c r="L82" s="279"/>
      <c r="M82" s="113"/>
      <c r="N82" s="113"/>
    </row>
    <row r="83" spans="1:14" s="46" customFormat="1" ht="15" customHeight="1">
      <c r="A83" s="296"/>
      <c r="B83" s="210"/>
      <c r="C83" s="387"/>
      <c r="D83" s="388"/>
      <c r="E83" s="389"/>
      <c r="F83" s="390"/>
      <c r="G83" s="391"/>
      <c r="J83" s="98"/>
      <c r="L83" s="279"/>
      <c r="M83" s="113"/>
      <c r="N83" s="113"/>
    </row>
    <row r="84" spans="1:14" s="46" customFormat="1" ht="35" customHeight="1">
      <c r="A84" s="296" t="s">
        <v>210</v>
      </c>
      <c r="B84" s="210" t="s">
        <v>211</v>
      </c>
      <c r="C84" s="387"/>
      <c r="D84" s="388">
        <v>1</v>
      </c>
      <c r="E84" s="389" t="s">
        <v>290</v>
      </c>
      <c r="F84" s="390">
        <v>920</v>
      </c>
      <c r="G84" s="392">
        <f>SUM(D84*F84)</f>
        <v>920</v>
      </c>
      <c r="H84" s="407"/>
      <c r="J84" s="98"/>
      <c r="L84" s="279"/>
    </row>
    <row r="85" spans="1:14" s="46" customFormat="1" ht="15" customHeight="1">
      <c r="A85" s="245"/>
      <c r="B85" s="210"/>
      <c r="C85" s="387"/>
      <c r="D85" s="388"/>
      <c r="E85" s="389"/>
      <c r="F85" s="390"/>
      <c r="G85" s="391"/>
      <c r="H85" s="50"/>
      <c r="J85" s="98"/>
      <c r="L85" s="279"/>
    </row>
    <row r="86" spans="1:14" s="46" customFormat="1" ht="15.65" customHeight="1">
      <c r="A86" s="296" t="s">
        <v>212</v>
      </c>
      <c r="B86" s="210" t="s">
        <v>213</v>
      </c>
      <c r="C86" s="387"/>
      <c r="D86" s="388"/>
      <c r="E86" s="389"/>
      <c r="F86" s="390"/>
      <c r="G86" s="392">
        <f>SUM(D86*F86)</f>
        <v>0</v>
      </c>
      <c r="H86" s="50"/>
      <c r="J86" s="98"/>
      <c r="L86" s="279"/>
    </row>
    <row r="87" spans="1:14" s="46" customFormat="1" ht="15" customHeight="1">
      <c r="A87" s="296"/>
      <c r="B87" s="210"/>
      <c r="C87" s="387"/>
      <c r="D87" s="388"/>
      <c r="E87" s="389"/>
      <c r="F87" s="390"/>
      <c r="G87" s="391"/>
      <c r="H87" s="50"/>
      <c r="J87" s="98"/>
      <c r="L87" s="279"/>
    </row>
    <row r="88" spans="1:14" s="46" customFormat="1" ht="15.65" customHeight="1">
      <c r="A88" s="296" t="s">
        <v>214</v>
      </c>
      <c r="B88" s="210" t="s">
        <v>138</v>
      </c>
      <c r="C88" s="387"/>
      <c r="D88" s="388"/>
      <c r="E88" s="389"/>
      <c r="F88" s="390"/>
      <c r="G88" s="392">
        <f>SUM(D88*F88)</f>
        <v>0</v>
      </c>
      <c r="H88" s="50"/>
      <c r="J88" s="98"/>
      <c r="L88" s="279"/>
    </row>
    <row r="89" spans="1:14" s="46" customFormat="1" ht="15.65" customHeight="1">
      <c r="A89" s="296"/>
      <c r="B89" s="210"/>
      <c r="C89" s="387"/>
      <c r="D89" s="388"/>
      <c r="E89" s="389"/>
      <c r="F89" s="390"/>
      <c r="G89" s="391"/>
      <c r="H89" s="50"/>
      <c r="J89" s="98"/>
      <c r="L89" s="279"/>
    </row>
    <row r="90" spans="1:14" s="46" customFormat="1" ht="15.65" customHeight="1">
      <c r="A90" s="295">
        <v>4.5</v>
      </c>
      <c r="B90" s="367" t="s">
        <v>215</v>
      </c>
      <c r="C90" s="387"/>
      <c r="D90" s="388"/>
      <c r="E90" s="389"/>
      <c r="F90" s="390"/>
      <c r="G90" s="391"/>
      <c r="H90" s="50"/>
      <c r="J90" s="98"/>
      <c r="L90" s="279"/>
    </row>
    <row r="91" spans="1:14" s="46" customFormat="1" ht="15.65" customHeight="1">
      <c r="A91" s="296"/>
      <c r="B91" s="367"/>
      <c r="C91" s="387"/>
      <c r="D91" s="388"/>
      <c r="E91" s="389"/>
      <c r="F91" s="390"/>
      <c r="G91" s="391"/>
      <c r="H91" s="50"/>
      <c r="J91" s="98"/>
      <c r="L91" s="279"/>
    </row>
    <row r="92" spans="1:14" s="46" customFormat="1" ht="36" customHeight="1">
      <c r="A92" s="296" t="s">
        <v>216</v>
      </c>
      <c r="B92" s="210" t="s">
        <v>217</v>
      </c>
      <c r="C92" s="387"/>
      <c r="D92" s="388">
        <v>1</v>
      </c>
      <c r="E92" s="389" t="s">
        <v>675</v>
      </c>
      <c r="F92" s="390">
        <v>12592.5</v>
      </c>
      <c r="G92" s="392">
        <f>SUM(D92*F92)</f>
        <v>12592.5</v>
      </c>
      <c r="H92" s="406"/>
      <c r="J92" s="299"/>
      <c r="K92" s="276"/>
      <c r="L92" s="298"/>
    </row>
    <row r="93" spans="1:14" s="46" customFormat="1" ht="15" customHeight="1">
      <c r="A93" s="296"/>
      <c r="B93" s="210"/>
      <c r="C93" s="387"/>
      <c r="D93" s="388"/>
      <c r="E93" s="389"/>
      <c r="F93" s="390"/>
      <c r="G93" s="392"/>
      <c r="J93" s="299"/>
      <c r="K93" s="276"/>
      <c r="L93" s="298"/>
    </row>
    <row r="94" spans="1:14" s="46" customFormat="1" ht="35" customHeight="1">
      <c r="A94" s="296" t="s">
        <v>218</v>
      </c>
      <c r="B94" s="210" t="s">
        <v>219</v>
      </c>
      <c r="C94" s="387"/>
      <c r="D94" s="388">
        <v>1</v>
      </c>
      <c r="E94" s="389" t="s">
        <v>675</v>
      </c>
      <c r="F94" s="390">
        <v>6417</v>
      </c>
      <c r="G94" s="392">
        <f>SUM(D94*F94)</f>
        <v>6417</v>
      </c>
      <c r="H94" s="406"/>
      <c r="J94" s="299"/>
      <c r="K94" s="276"/>
      <c r="L94" s="298"/>
    </row>
    <row r="95" spans="1:14" s="46" customFormat="1" ht="17" customHeight="1">
      <c r="A95" s="296"/>
      <c r="B95" s="210"/>
      <c r="C95" s="387"/>
      <c r="D95" s="388"/>
      <c r="E95" s="389"/>
      <c r="F95" s="390"/>
      <c r="G95" s="392"/>
      <c r="J95" s="299"/>
      <c r="K95" s="276"/>
      <c r="L95" s="298"/>
    </row>
    <row r="96" spans="1:14" s="46" customFormat="1" ht="28.25" customHeight="1">
      <c r="A96" s="296" t="s">
        <v>220</v>
      </c>
      <c r="B96" s="210" t="s">
        <v>665</v>
      </c>
      <c r="C96" s="387"/>
      <c r="D96" s="388"/>
      <c r="E96" s="389"/>
      <c r="F96" s="390"/>
      <c r="G96" s="392">
        <f>SUM(D96*F96)</f>
        <v>0</v>
      </c>
      <c r="J96" s="299"/>
      <c r="K96" s="276"/>
      <c r="L96" s="298"/>
    </row>
    <row r="97" spans="1:12" s="46" customFormat="1" ht="15.65" customHeight="1">
      <c r="A97" s="296"/>
      <c r="B97" s="367"/>
      <c r="C97" s="387"/>
      <c r="D97" s="388"/>
      <c r="E97" s="389"/>
      <c r="F97" s="390"/>
      <c r="G97" s="391"/>
      <c r="H97" s="50"/>
      <c r="J97" s="98"/>
      <c r="L97" s="279"/>
    </row>
    <row r="98" spans="1:12" s="46" customFormat="1" ht="17.75" customHeight="1">
      <c r="A98" s="295">
        <v>4.5999999999999996</v>
      </c>
      <c r="B98" s="208" t="s">
        <v>221</v>
      </c>
      <c r="C98" s="387"/>
      <c r="D98" s="388"/>
      <c r="E98" s="389"/>
      <c r="F98" s="390"/>
      <c r="G98" s="391"/>
      <c r="H98" s="50"/>
      <c r="J98" s="98"/>
      <c r="L98" s="279"/>
    </row>
    <row r="99" spans="1:12" s="46" customFormat="1" ht="17.75" customHeight="1">
      <c r="A99" s="296"/>
      <c r="B99" s="208"/>
      <c r="C99" s="387"/>
      <c r="D99" s="388"/>
      <c r="E99" s="389"/>
      <c r="F99" s="390"/>
      <c r="G99" s="391"/>
      <c r="H99" s="50"/>
      <c r="J99" s="98"/>
      <c r="L99" s="279"/>
    </row>
    <row r="100" spans="1:12" s="46" customFormat="1" ht="20" customHeight="1">
      <c r="A100" s="296" t="s">
        <v>668</v>
      </c>
      <c r="B100" s="365" t="s">
        <v>222</v>
      </c>
      <c r="C100" s="387"/>
      <c r="D100" s="388"/>
      <c r="E100" s="389"/>
      <c r="F100" s="390"/>
      <c r="G100" s="392">
        <f>SUM(D100*F100)</f>
        <v>0</v>
      </c>
      <c r="H100" s="50"/>
      <c r="J100" s="98"/>
      <c r="L100" s="279"/>
    </row>
    <row r="101" spans="1:12" s="46" customFormat="1" ht="20" customHeight="1">
      <c r="A101" s="296"/>
      <c r="B101" s="365"/>
      <c r="C101" s="387"/>
      <c r="D101" s="388"/>
      <c r="E101" s="389"/>
      <c r="F101" s="390"/>
      <c r="G101" s="391"/>
      <c r="H101" s="50"/>
      <c r="J101" s="98"/>
      <c r="L101" s="279"/>
    </row>
    <row r="102" spans="1:12" s="46" customFormat="1" ht="15" customHeight="1">
      <c r="A102" s="296"/>
      <c r="B102" s="366" t="s">
        <v>223</v>
      </c>
      <c r="C102" s="387"/>
      <c r="D102" s="388"/>
      <c r="E102" s="389"/>
      <c r="F102" s="390"/>
      <c r="G102" s="391"/>
      <c r="H102" s="50"/>
      <c r="J102" s="98"/>
      <c r="L102" s="279"/>
    </row>
    <row r="103" spans="1:12" s="46" customFormat="1" ht="15" customHeight="1">
      <c r="A103" s="296"/>
      <c r="B103" s="365"/>
      <c r="C103" s="387"/>
      <c r="D103" s="388"/>
      <c r="E103" s="389"/>
      <c r="F103" s="390"/>
      <c r="G103" s="391"/>
      <c r="H103" s="50"/>
      <c r="J103" s="98"/>
      <c r="L103" s="279"/>
    </row>
    <row r="104" spans="1:12" s="46" customFormat="1" ht="33" customHeight="1">
      <c r="A104" s="296" t="s">
        <v>667</v>
      </c>
      <c r="B104" s="210" t="s">
        <v>224</v>
      </c>
      <c r="C104" s="387"/>
      <c r="D104" s="388">
        <v>40</v>
      </c>
      <c r="E104" s="389" t="s">
        <v>674</v>
      </c>
      <c r="F104" s="390">
        <v>230</v>
      </c>
      <c r="G104" s="392">
        <f>SUM(D104*F104)</f>
        <v>9200</v>
      </c>
      <c r="H104" s="407"/>
      <c r="J104" s="98"/>
      <c r="L104" s="279"/>
    </row>
    <row r="105" spans="1:12" s="46" customFormat="1" ht="13.25" customHeight="1">
      <c r="A105" s="296"/>
      <c r="B105" s="210"/>
      <c r="C105" s="387"/>
      <c r="D105" s="388"/>
      <c r="E105" s="389"/>
      <c r="F105" s="390"/>
      <c r="G105" s="391"/>
      <c r="H105" s="407"/>
      <c r="J105" s="98"/>
      <c r="L105" s="279"/>
    </row>
    <row r="106" spans="1:12" s="46" customFormat="1" ht="24" customHeight="1">
      <c r="A106" s="296" t="s">
        <v>225</v>
      </c>
      <c r="B106" s="210" t="s">
        <v>666</v>
      </c>
      <c r="C106" s="387"/>
      <c r="D106" s="388">
        <v>40</v>
      </c>
      <c r="E106" s="389" t="s">
        <v>674</v>
      </c>
      <c r="F106" s="390">
        <v>60.95</v>
      </c>
      <c r="G106" s="392">
        <f>SUM(D106*F106)</f>
        <v>2438</v>
      </c>
      <c r="H106" s="407"/>
      <c r="J106" s="98"/>
      <c r="L106" s="279"/>
    </row>
    <row r="107" spans="1:12" s="46" customFormat="1" ht="18" customHeight="1">
      <c r="A107" s="296"/>
      <c r="B107" s="210"/>
      <c r="C107" s="387"/>
      <c r="D107" s="388"/>
      <c r="E107" s="389"/>
      <c r="F107" s="390"/>
      <c r="G107" s="391"/>
      <c r="H107" s="407"/>
      <c r="J107" s="98"/>
      <c r="L107" s="279"/>
    </row>
    <row r="108" spans="1:12" s="46" customFormat="1" ht="15" customHeight="1">
      <c r="A108" s="296"/>
      <c r="B108" s="364" t="s">
        <v>172</v>
      </c>
      <c r="C108" s="387"/>
      <c r="D108" s="388"/>
      <c r="E108" s="389"/>
      <c r="F108" s="390"/>
      <c r="G108" s="391"/>
      <c r="H108" s="407"/>
      <c r="J108" s="98"/>
      <c r="L108" s="279"/>
    </row>
    <row r="109" spans="1:12" s="46" customFormat="1" ht="15" customHeight="1">
      <c r="A109" s="296"/>
      <c r="B109" s="210"/>
      <c r="C109" s="387"/>
      <c r="D109" s="388"/>
      <c r="E109" s="389"/>
      <c r="F109" s="390"/>
      <c r="G109" s="391"/>
      <c r="H109" s="407"/>
      <c r="J109" s="98"/>
      <c r="L109" s="279"/>
    </row>
    <row r="110" spans="1:12" s="46" customFormat="1" ht="53" customHeight="1">
      <c r="A110" s="296" t="s">
        <v>226</v>
      </c>
      <c r="B110" s="210" t="s">
        <v>227</v>
      </c>
      <c r="C110" s="387"/>
      <c r="D110" s="388">
        <v>208</v>
      </c>
      <c r="E110" s="389" t="s">
        <v>674</v>
      </c>
      <c r="F110" s="390">
        <v>60.95</v>
      </c>
      <c r="G110" s="392">
        <f>SUM(D110*F110)</f>
        <v>12677.6</v>
      </c>
      <c r="H110" s="407"/>
      <c r="J110" s="98"/>
      <c r="L110" s="279"/>
    </row>
    <row r="111" spans="1:12" s="46" customFormat="1" ht="14.4" customHeight="1">
      <c r="A111" s="296"/>
      <c r="B111" s="210"/>
      <c r="C111" s="387"/>
      <c r="D111" s="388"/>
      <c r="E111" s="389"/>
      <c r="F111" s="390"/>
      <c r="G111" s="391"/>
      <c r="H111" s="407"/>
      <c r="J111" s="98"/>
      <c r="L111" s="279"/>
    </row>
    <row r="112" spans="1:12" s="46" customFormat="1" ht="21" customHeight="1">
      <c r="A112" s="296" t="s">
        <v>228</v>
      </c>
      <c r="B112" s="210" t="s">
        <v>229</v>
      </c>
      <c r="C112" s="387"/>
      <c r="D112" s="388">
        <v>17</v>
      </c>
      <c r="E112" s="389" t="s">
        <v>674</v>
      </c>
      <c r="F112" s="390">
        <v>103.5</v>
      </c>
      <c r="G112" s="392">
        <f>SUM(D112*F112)</f>
        <v>1759.5</v>
      </c>
      <c r="H112" s="407"/>
      <c r="J112" s="98"/>
      <c r="L112" s="279"/>
    </row>
    <row r="113" spans="1:12" s="46" customFormat="1" ht="17.399999999999999" customHeight="1">
      <c r="A113" s="296"/>
      <c r="B113" s="210"/>
      <c r="C113" s="387"/>
      <c r="D113" s="388"/>
      <c r="E113" s="389"/>
      <c r="F113" s="390"/>
      <c r="G113" s="391"/>
      <c r="H113" s="407"/>
      <c r="J113" s="98"/>
      <c r="L113" s="279"/>
    </row>
    <row r="114" spans="1:12" s="46" customFormat="1" ht="34.25" customHeight="1">
      <c r="A114" s="296" t="s">
        <v>230</v>
      </c>
      <c r="B114" s="210" t="s">
        <v>231</v>
      </c>
      <c r="C114" s="387"/>
      <c r="D114" s="388">
        <v>30</v>
      </c>
      <c r="E114" s="389" t="s">
        <v>674</v>
      </c>
      <c r="F114" s="390">
        <v>34.5</v>
      </c>
      <c r="G114" s="392">
        <f>SUM(D114*F114)</f>
        <v>1035</v>
      </c>
      <c r="H114" s="407"/>
      <c r="J114" s="98"/>
      <c r="L114" s="279"/>
    </row>
    <row r="115" spans="1:12" s="46" customFormat="1" ht="17.399999999999999" customHeight="1">
      <c r="A115" s="296"/>
      <c r="B115" s="210"/>
      <c r="C115" s="387"/>
      <c r="D115" s="388"/>
      <c r="E115" s="389"/>
      <c r="F115" s="390"/>
      <c r="G115" s="391"/>
      <c r="H115" s="407"/>
      <c r="J115" s="98"/>
      <c r="L115" s="279"/>
    </row>
    <row r="116" spans="1:12" s="46" customFormat="1" ht="15" customHeight="1">
      <c r="A116" s="296" t="s">
        <v>232</v>
      </c>
      <c r="B116" s="210" t="s">
        <v>233</v>
      </c>
      <c r="C116" s="387"/>
      <c r="D116" s="388">
        <v>4.5</v>
      </c>
      <c r="E116" s="389" t="s">
        <v>673</v>
      </c>
      <c r="F116" s="390">
        <v>89.7</v>
      </c>
      <c r="G116" s="392">
        <f>SUM(D116*F116)</f>
        <v>403.65000000000003</v>
      </c>
      <c r="H116" s="407"/>
      <c r="J116" s="98"/>
      <c r="L116" s="279"/>
    </row>
    <row r="117" spans="1:12" s="46" customFormat="1" ht="15" customHeight="1">
      <c r="A117" s="296"/>
      <c r="B117" s="210"/>
      <c r="C117" s="387"/>
      <c r="D117" s="388"/>
      <c r="E117" s="389"/>
      <c r="F117" s="390"/>
      <c r="G117" s="391"/>
      <c r="H117" s="407"/>
      <c r="J117" s="98"/>
      <c r="L117" s="279"/>
    </row>
    <row r="118" spans="1:12" s="46" customFormat="1" ht="17.399999999999999" customHeight="1">
      <c r="A118" s="296" t="s">
        <v>234</v>
      </c>
      <c r="B118" s="210" t="s">
        <v>235</v>
      </c>
      <c r="C118" s="387"/>
      <c r="D118" s="388">
        <v>1</v>
      </c>
      <c r="E118" s="389" t="s">
        <v>676</v>
      </c>
      <c r="F118" s="390">
        <v>1150</v>
      </c>
      <c r="G118" s="392">
        <f>SUM(D118*F118)</f>
        <v>1150</v>
      </c>
      <c r="H118" s="407"/>
      <c r="J118" s="98"/>
    </row>
    <row r="119" spans="1:12" s="46" customFormat="1" ht="15" customHeight="1">
      <c r="A119" s="296"/>
      <c r="B119" s="210"/>
      <c r="C119" s="387"/>
      <c r="D119" s="388"/>
      <c r="E119" s="389"/>
      <c r="F119" s="390"/>
      <c r="G119" s="391"/>
      <c r="H119" s="407"/>
      <c r="J119" s="98"/>
    </row>
    <row r="120" spans="1:12" s="46" customFormat="1" ht="15.65" customHeight="1">
      <c r="A120" s="296" t="s">
        <v>236</v>
      </c>
      <c r="B120" s="210" t="s">
        <v>237</v>
      </c>
      <c r="C120" s="387"/>
      <c r="D120" s="388">
        <v>6</v>
      </c>
      <c r="E120" s="389" t="s">
        <v>673</v>
      </c>
      <c r="F120" s="390">
        <v>138</v>
      </c>
      <c r="G120" s="392">
        <f>SUM(D120*F120)</f>
        <v>828</v>
      </c>
      <c r="H120" s="407"/>
      <c r="J120" s="98"/>
    </row>
    <row r="121" spans="1:12" s="46" customFormat="1" ht="15.65" customHeight="1">
      <c r="A121" s="296"/>
      <c r="B121" s="210"/>
      <c r="C121" s="387"/>
      <c r="D121" s="388"/>
      <c r="E121" s="389"/>
      <c r="F121" s="390"/>
      <c r="G121" s="391"/>
      <c r="H121" s="407"/>
      <c r="J121" s="98"/>
    </row>
    <row r="122" spans="1:12" s="46" customFormat="1" ht="21.65" customHeight="1">
      <c r="A122" s="296" t="s">
        <v>238</v>
      </c>
      <c r="B122" s="210" t="s">
        <v>239</v>
      </c>
      <c r="C122" s="387"/>
      <c r="D122" s="388">
        <v>1</v>
      </c>
      <c r="E122" s="389" t="s">
        <v>675</v>
      </c>
      <c r="F122" s="390">
        <v>345</v>
      </c>
      <c r="G122" s="392">
        <f>SUM(D122*F122)</f>
        <v>345</v>
      </c>
      <c r="H122" s="407"/>
      <c r="J122" s="297"/>
      <c r="K122" s="276"/>
      <c r="L122" s="298"/>
    </row>
    <row r="123" spans="1:12" s="46" customFormat="1" ht="15" customHeight="1">
      <c r="A123" s="296"/>
      <c r="B123" s="210"/>
      <c r="C123" s="387"/>
      <c r="D123" s="388"/>
      <c r="E123" s="389"/>
      <c r="F123" s="390"/>
      <c r="G123" s="391"/>
      <c r="H123" s="50"/>
      <c r="J123" s="297"/>
      <c r="K123" s="276"/>
      <c r="L123" s="298"/>
    </row>
    <row r="124" spans="1:12" s="46" customFormat="1" ht="17.399999999999999" customHeight="1">
      <c r="A124" s="296" t="s">
        <v>240</v>
      </c>
      <c r="B124" s="210" t="s">
        <v>241</v>
      </c>
      <c r="C124" s="387"/>
      <c r="D124" s="388"/>
      <c r="E124" s="389"/>
      <c r="F124" s="390"/>
      <c r="G124" s="392">
        <f>SUM(D124*F124)</f>
        <v>0</v>
      </c>
      <c r="H124" s="50"/>
      <c r="J124" s="297"/>
      <c r="K124" s="276"/>
      <c r="L124" s="298"/>
    </row>
    <row r="125" spans="1:12" s="46" customFormat="1" ht="15" customHeight="1">
      <c r="A125" s="296"/>
      <c r="B125"/>
      <c r="C125" s="387"/>
      <c r="D125" s="388"/>
      <c r="E125" s="389"/>
      <c r="F125" s="390"/>
      <c r="G125" s="391"/>
      <c r="H125" s="50"/>
      <c r="J125" s="297"/>
      <c r="K125" s="276"/>
      <c r="L125" s="298"/>
    </row>
    <row r="126" spans="1:12" s="46" customFormat="1" ht="30" customHeight="1">
      <c r="A126" s="295">
        <v>4.7</v>
      </c>
      <c r="B126" s="208" t="s">
        <v>242</v>
      </c>
      <c r="C126" s="387"/>
      <c r="D126" s="388"/>
      <c r="E126" s="389"/>
      <c r="F126" s="390"/>
      <c r="G126" s="391"/>
      <c r="H126" s="50"/>
      <c r="J126" s="297"/>
      <c r="K126" s="276"/>
      <c r="L126" s="298"/>
    </row>
    <row r="127" spans="1:12" s="46" customFormat="1" ht="15.65" customHeight="1">
      <c r="A127" s="296" t="s">
        <v>243</v>
      </c>
      <c r="B127" s="210" t="s">
        <v>244</v>
      </c>
      <c r="C127" s="387"/>
      <c r="D127" s="388">
        <v>2</v>
      </c>
      <c r="E127" s="389" t="s">
        <v>686</v>
      </c>
      <c r="F127" s="390">
        <v>2100</v>
      </c>
      <c r="G127" s="392">
        <f>SUM(D127*F127)</f>
        <v>4200</v>
      </c>
      <c r="H127" s="50"/>
      <c r="J127" s="297"/>
      <c r="K127" s="276"/>
      <c r="L127" s="298"/>
    </row>
    <row r="128" spans="1:12" s="46" customFormat="1" ht="15" customHeight="1">
      <c r="A128" s="246"/>
      <c r="B128" s="210"/>
      <c r="C128" s="387"/>
      <c r="D128" s="388"/>
      <c r="E128" s="389"/>
      <c r="F128" s="390"/>
      <c r="G128" s="391"/>
      <c r="H128" s="50"/>
      <c r="J128" s="297"/>
      <c r="K128" s="276"/>
      <c r="L128" s="298"/>
    </row>
    <row r="129" spans="1:12" s="46" customFormat="1" ht="15.65" customHeight="1">
      <c r="A129" s="296" t="s">
        <v>245</v>
      </c>
      <c r="B129" s="210" t="s">
        <v>246</v>
      </c>
      <c r="C129" s="387"/>
      <c r="D129" s="388">
        <v>200</v>
      </c>
      <c r="E129" s="389" t="s">
        <v>689</v>
      </c>
      <c r="F129" s="390">
        <v>8.1999999999999993</v>
      </c>
      <c r="G129" s="392">
        <v>1640</v>
      </c>
      <c r="J129" s="297"/>
      <c r="L129" s="298"/>
    </row>
    <row r="130" spans="1:12" s="46" customFormat="1" ht="15.65" customHeight="1">
      <c r="A130" s="296"/>
      <c r="B130" s="210"/>
      <c r="C130" s="387"/>
      <c r="D130" s="388"/>
      <c r="E130" s="389"/>
      <c r="G130" s="391"/>
      <c r="J130" s="297"/>
      <c r="L130" s="298"/>
    </row>
    <row r="131" spans="1:12" s="46" customFormat="1" ht="15" customHeight="1">
      <c r="A131" s="296" t="s">
        <v>247</v>
      </c>
      <c r="B131" s="210" t="s">
        <v>669</v>
      </c>
      <c r="C131" s="387"/>
      <c r="D131" s="388"/>
      <c r="E131" s="389"/>
      <c r="F131" s="390"/>
      <c r="G131" s="392">
        <f>SUM(D131*F131)</f>
        <v>0</v>
      </c>
      <c r="J131" s="297"/>
      <c r="L131" s="298"/>
    </row>
    <row r="132" spans="1:12" s="46" customFormat="1" ht="15" customHeight="1">
      <c r="A132" s="296"/>
      <c r="B132" s="210"/>
      <c r="C132" s="387"/>
      <c r="D132" s="388"/>
      <c r="E132" s="389"/>
      <c r="F132" s="390"/>
      <c r="G132" s="391"/>
      <c r="J132" s="297"/>
      <c r="L132" s="298"/>
    </row>
    <row r="133" spans="1:12" s="46" customFormat="1" ht="15.65" customHeight="1">
      <c r="A133" s="296" t="s">
        <v>248</v>
      </c>
      <c r="B133" s="210" t="s">
        <v>249</v>
      </c>
      <c r="C133" s="99"/>
      <c r="D133" s="388">
        <v>412.5</v>
      </c>
      <c r="E133" s="389" t="s">
        <v>689</v>
      </c>
      <c r="F133" s="390">
        <v>10</v>
      </c>
      <c r="G133" s="372">
        <f>SUM(D133*F133)</f>
        <v>4125</v>
      </c>
      <c r="J133" s="297"/>
      <c r="L133" s="298"/>
    </row>
    <row r="134" spans="1:12" s="46" customFormat="1" ht="15" customHeight="1">
      <c r="A134" s="246"/>
      <c r="B134" s="210"/>
      <c r="C134" s="99"/>
      <c r="D134" s="200"/>
      <c r="E134" s="201"/>
      <c r="F134" s="202"/>
      <c r="G134" s="371"/>
      <c r="J134" s="297"/>
      <c r="L134" s="298"/>
    </row>
    <row r="135" spans="1:12" s="46" customFormat="1" ht="15.65" customHeight="1">
      <c r="A135" s="296" t="s">
        <v>250</v>
      </c>
      <c r="B135" s="210" t="s">
        <v>251</v>
      </c>
      <c r="C135" s="99"/>
      <c r="D135" s="200"/>
      <c r="E135" s="201"/>
      <c r="F135" s="202"/>
      <c r="G135" s="372">
        <f>SUM(D135*F135)</f>
        <v>0</v>
      </c>
      <c r="J135" s="297"/>
      <c r="K135" s="300"/>
      <c r="L135" s="298"/>
    </row>
    <row r="136" spans="1:12" s="46" customFormat="1" ht="15.65" customHeight="1">
      <c r="A136" s="296"/>
      <c r="B136" s="210"/>
      <c r="C136" s="99"/>
      <c r="D136" s="200"/>
      <c r="E136" s="201"/>
      <c r="F136" s="202"/>
      <c r="G136" s="371"/>
      <c r="J136" s="297"/>
      <c r="K136" s="300"/>
      <c r="L136" s="298"/>
    </row>
    <row r="137" spans="1:12" s="46" customFormat="1" ht="15.65" customHeight="1">
      <c r="A137" s="296" t="s">
        <v>252</v>
      </c>
      <c r="B137" s="210" t="s">
        <v>253</v>
      </c>
      <c r="C137" s="99"/>
      <c r="D137" s="388">
        <v>1</v>
      </c>
      <c r="E137" s="389" t="s">
        <v>686</v>
      </c>
      <c r="F137" s="390">
        <v>5500</v>
      </c>
      <c r="G137" s="372">
        <f>SUM(D137*F137)</f>
        <v>5500</v>
      </c>
      <c r="J137" s="297"/>
      <c r="K137" s="300"/>
      <c r="L137" s="298"/>
    </row>
    <row r="138" spans="1:12" s="46" customFormat="1" ht="15.65" customHeight="1">
      <c r="A138" s="296"/>
      <c r="B138" s="210"/>
      <c r="C138" s="99"/>
      <c r="D138" s="200"/>
      <c r="E138" s="201"/>
      <c r="F138" s="202"/>
      <c r="G138" s="371"/>
      <c r="J138" s="297"/>
      <c r="K138" s="300"/>
      <c r="L138" s="298"/>
    </row>
    <row r="139" spans="1:12" s="46" customFormat="1" ht="15" customHeight="1">
      <c r="A139" s="296" t="s">
        <v>254</v>
      </c>
      <c r="B139" s="210" t="s">
        <v>255</v>
      </c>
      <c r="C139" s="99"/>
      <c r="D139" s="388">
        <v>22</v>
      </c>
      <c r="E139" s="389" t="s">
        <v>690</v>
      </c>
      <c r="F139" s="390">
        <v>160</v>
      </c>
      <c r="G139" s="372">
        <f>SUM(D139*F139)</f>
        <v>3520</v>
      </c>
      <c r="J139" s="297"/>
      <c r="K139" s="300"/>
      <c r="L139" s="298"/>
    </row>
    <row r="140" spans="1:12" s="46" customFormat="1" ht="15" customHeight="1">
      <c r="A140" s="296"/>
      <c r="B140" s="210"/>
      <c r="C140" s="99"/>
      <c r="D140" s="200"/>
      <c r="E140" s="201"/>
      <c r="F140" s="202"/>
      <c r="G140" s="371"/>
      <c r="J140" s="297"/>
      <c r="K140" s="300"/>
      <c r="L140" s="298"/>
    </row>
    <row r="141" spans="1:12" s="46" customFormat="1" ht="15.65" customHeight="1">
      <c r="A141" s="296" t="s">
        <v>256</v>
      </c>
      <c r="B141" s="210" t="s">
        <v>257</v>
      </c>
      <c r="C141" s="99"/>
      <c r="D141" s="388">
        <v>1</v>
      </c>
      <c r="E141" s="389" t="s">
        <v>686</v>
      </c>
      <c r="F141" s="390">
        <v>4300</v>
      </c>
      <c r="G141" s="372">
        <f>SUM(D141*F141)</f>
        <v>4300</v>
      </c>
      <c r="J141" s="297"/>
      <c r="K141" s="300"/>
      <c r="L141" s="298"/>
    </row>
    <row r="142" spans="1:12" s="46" customFormat="1" ht="15" customHeight="1">
      <c r="A142" s="296"/>
      <c r="B142" s="210"/>
      <c r="C142" s="99"/>
      <c r="D142" s="200"/>
      <c r="E142" s="201"/>
      <c r="F142" s="202"/>
      <c r="G142" s="371"/>
      <c r="J142" s="297"/>
      <c r="K142" s="300"/>
      <c r="L142" s="298"/>
    </row>
    <row r="143" spans="1:12" s="46" customFormat="1" ht="15.65" customHeight="1">
      <c r="A143" s="296" t="s">
        <v>258</v>
      </c>
      <c r="B143" s="210" t="s">
        <v>259</v>
      </c>
      <c r="C143" s="99"/>
      <c r="D143" s="388">
        <v>1</v>
      </c>
      <c r="E143" s="389" t="s">
        <v>686</v>
      </c>
      <c r="F143" s="390">
        <v>1670</v>
      </c>
      <c r="G143" s="372">
        <f>SUM(D143*F143)</f>
        <v>1670</v>
      </c>
      <c r="J143" s="297"/>
      <c r="K143" s="300"/>
      <c r="L143" s="298"/>
    </row>
    <row r="144" spans="1:12" s="46" customFormat="1" ht="15" customHeight="1">
      <c r="A144" s="296"/>
      <c r="B144" s="210"/>
      <c r="C144" s="99"/>
      <c r="D144" s="200"/>
      <c r="E144" s="201"/>
      <c r="F144" s="202"/>
      <c r="G144" s="371"/>
      <c r="J144" s="297"/>
      <c r="K144" s="300"/>
      <c r="L144" s="298"/>
    </row>
    <row r="145" spans="1:12" s="46" customFormat="1" ht="15.65" customHeight="1">
      <c r="A145" s="296" t="s">
        <v>260</v>
      </c>
      <c r="B145" s="210" t="s">
        <v>138</v>
      </c>
      <c r="C145" s="99"/>
      <c r="D145" s="200"/>
      <c r="E145" s="201"/>
      <c r="F145" s="202"/>
      <c r="G145" s="371"/>
      <c r="J145" s="297"/>
      <c r="K145" s="300"/>
      <c r="L145" s="298"/>
    </row>
    <row r="146" spans="1:12">
      <c r="G146" s="374"/>
    </row>
    <row r="147" spans="1:12" s="46" customFormat="1" ht="15.65" customHeight="1">
      <c r="A147" s="296" t="s">
        <v>261</v>
      </c>
      <c r="B147" s="210" t="s">
        <v>262</v>
      </c>
      <c r="C147" s="99"/>
      <c r="D147" s="200">
        <v>1</v>
      </c>
      <c r="E147" s="20" t="s">
        <v>691</v>
      </c>
      <c r="F147" s="202"/>
      <c r="G147" s="372">
        <v>6500</v>
      </c>
      <c r="J147" s="297"/>
      <c r="K147" s="300"/>
      <c r="L147" s="298"/>
    </row>
    <row r="148" spans="1:12" s="46" customFormat="1" ht="15.65" customHeight="1">
      <c r="A148" s="246"/>
      <c r="B148" s="210"/>
      <c r="C148" s="99"/>
      <c r="D148" s="200"/>
      <c r="E148" s="201"/>
      <c r="F148" s="202"/>
      <c r="G148" s="371"/>
      <c r="J148" s="297"/>
      <c r="K148" s="300"/>
      <c r="L148" s="298"/>
    </row>
    <row r="149" spans="1:12" s="46" customFormat="1" ht="15.65" customHeight="1">
      <c r="A149" s="295">
        <v>4.8</v>
      </c>
      <c r="B149" s="208" t="s">
        <v>263</v>
      </c>
      <c r="C149" s="99"/>
      <c r="D149" s="200"/>
      <c r="E149" s="201"/>
      <c r="F149" s="202"/>
      <c r="G149" s="371"/>
      <c r="J149" s="297"/>
      <c r="K149" s="300"/>
      <c r="L149" s="298"/>
    </row>
    <row r="150" spans="1:12" s="46" customFormat="1" ht="15.65" customHeight="1">
      <c r="A150" s="246"/>
      <c r="B150" s="208"/>
      <c r="C150" s="99"/>
      <c r="D150" s="200"/>
      <c r="E150" s="201"/>
      <c r="F150" s="202"/>
      <c r="G150" s="371"/>
      <c r="J150" s="297"/>
      <c r="K150" s="300"/>
      <c r="L150" s="298"/>
    </row>
    <row r="151" spans="1:12" s="46" customFormat="1" ht="15.65" customHeight="1">
      <c r="A151" s="296" t="s">
        <v>264</v>
      </c>
      <c r="B151" s="365" t="s">
        <v>265</v>
      </c>
      <c r="C151" s="99"/>
      <c r="D151" s="200"/>
      <c r="E151" s="201"/>
      <c r="F151" s="202"/>
      <c r="G151" s="372">
        <v>1500</v>
      </c>
      <c r="J151" s="297"/>
      <c r="K151" s="300"/>
      <c r="L151" s="298"/>
    </row>
    <row r="152" spans="1:12" s="46" customFormat="1" ht="15.65" customHeight="1">
      <c r="A152" s="296"/>
      <c r="B152" s="365"/>
      <c r="C152" s="99"/>
      <c r="D152" s="200"/>
      <c r="E152" s="201"/>
      <c r="F152" s="202"/>
      <c r="G152" s="371"/>
      <c r="J152" s="297"/>
      <c r="K152" s="300"/>
      <c r="L152" s="298"/>
    </row>
    <row r="153" spans="1:12" s="46" customFormat="1" ht="15.65" customHeight="1">
      <c r="A153" s="296" t="s">
        <v>266</v>
      </c>
      <c r="B153" s="365" t="s">
        <v>267</v>
      </c>
      <c r="C153" s="99"/>
      <c r="D153" s="200"/>
      <c r="E153" s="201"/>
      <c r="F153" s="202"/>
      <c r="G153" s="372">
        <v>1200</v>
      </c>
      <c r="J153" s="297"/>
      <c r="K153" s="300"/>
      <c r="L153" s="298"/>
    </row>
    <row r="154" spans="1:12" s="46" customFormat="1" ht="15.65" customHeight="1">
      <c r="A154" s="296"/>
      <c r="B154" s="365"/>
      <c r="C154" s="99"/>
      <c r="D154" s="200"/>
      <c r="E154" s="201"/>
      <c r="F154" s="202"/>
      <c r="G154" s="371"/>
      <c r="J154" s="297"/>
      <c r="K154" s="300"/>
      <c r="L154" s="298"/>
    </row>
    <row r="155" spans="1:12" s="113" customFormat="1" ht="15" customHeight="1">
      <c r="A155" s="305" t="s">
        <v>268</v>
      </c>
      <c r="B155" s="365" t="s">
        <v>269</v>
      </c>
      <c r="C155" s="100"/>
      <c r="D155" s="204"/>
      <c r="E155" s="205"/>
      <c r="F155" s="206"/>
      <c r="G155" s="372">
        <v>1320</v>
      </c>
      <c r="H155" s="144"/>
      <c r="J155" s="299"/>
      <c r="K155" s="276"/>
      <c r="L155" s="298"/>
    </row>
    <row r="156" spans="1:12" s="113" customFormat="1" ht="15" customHeight="1">
      <c r="A156" s="295"/>
      <c r="B156" s="365"/>
      <c r="C156" s="100"/>
      <c r="D156" s="204"/>
      <c r="E156" s="205"/>
      <c r="F156" s="206"/>
      <c r="G156" s="371"/>
      <c r="H156" s="144"/>
      <c r="J156" s="299"/>
      <c r="K156" s="276"/>
      <c r="L156" s="298"/>
    </row>
    <row r="157" spans="1:12" s="46" customFormat="1" ht="15.65" customHeight="1">
      <c r="A157" s="295">
        <v>4.9000000000000004</v>
      </c>
      <c r="B157" s="208" t="s">
        <v>270</v>
      </c>
      <c r="C157" s="99"/>
      <c r="D157" s="388"/>
      <c r="E157" s="389"/>
      <c r="F157" s="390"/>
      <c r="G157" s="392"/>
      <c r="J157" s="299"/>
      <c r="K157" s="276"/>
      <c r="L157" s="298"/>
    </row>
    <row r="158" spans="1:12" s="113" customFormat="1" ht="15" customHeight="1">
      <c r="A158" s="303"/>
      <c r="B158" s="210"/>
      <c r="C158" s="99"/>
      <c r="D158" s="388"/>
      <c r="E158" s="389"/>
      <c r="F158" s="390"/>
      <c r="G158" s="391"/>
      <c r="J158" s="299"/>
      <c r="K158" s="46"/>
      <c r="L158" s="298"/>
    </row>
    <row r="159" spans="1:12" s="113" customFormat="1" ht="15.65" customHeight="1">
      <c r="A159" s="303" t="s">
        <v>271</v>
      </c>
      <c r="B159" s="210" t="s">
        <v>272</v>
      </c>
      <c r="C159" s="99"/>
      <c r="D159" s="397" t="s">
        <v>680</v>
      </c>
      <c r="E159" s="396">
        <v>6.22</v>
      </c>
      <c r="F159" s="395"/>
      <c r="G159" s="394">
        <v>634.44000000000005</v>
      </c>
      <c r="H159" s="398"/>
      <c r="J159" s="299"/>
      <c r="K159" s="276"/>
      <c r="L159" s="298"/>
    </row>
    <row r="160" spans="1:12" s="113" customFormat="1" ht="15" customHeight="1">
      <c r="A160" s="303"/>
      <c r="B160" s="210"/>
      <c r="C160" s="99"/>
      <c r="D160" s="397"/>
      <c r="E160" s="396"/>
      <c r="F160" s="395"/>
      <c r="G160" s="393"/>
      <c r="H160" s="398"/>
      <c r="J160" s="299"/>
      <c r="K160" s="276"/>
      <c r="L160" s="298"/>
    </row>
    <row r="161" spans="1:12" s="113" customFormat="1" ht="15.65" customHeight="1">
      <c r="A161" s="303" t="s">
        <v>273</v>
      </c>
      <c r="B161" s="210" t="s">
        <v>274</v>
      </c>
      <c r="C161" s="99"/>
      <c r="D161" s="397" t="s">
        <v>680</v>
      </c>
      <c r="E161" s="396">
        <v>11.99</v>
      </c>
      <c r="F161" s="395"/>
      <c r="G161" s="394">
        <v>1222.98</v>
      </c>
      <c r="H161" s="398"/>
      <c r="J161" s="299"/>
      <c r="K161" s="276"/>
      <c r="L161" s="298"/>
    </row>
    <row r="162" spans="1:12" s="113" customFormat="1" ht="15" customHeight="1">
      <c r="A162" s="303"/>
      <c r="B162" s="210"/>
      <c r="C162" s="99"/>
      <c r="D162" s="397"/>
      <c r="E162" s="396"/>
      <c r="F162" s="395"/>
      <c r="G162" s="393"/>
      <c r="H162" s="398"/>
      <c r="J162" s="299"/>
      <c r="K162" s="276"/>
      <c r="L162" s="298"/>
    </row>
    <row r="163" spans="1:12" s="113" customFormat="1" ht="15.65" customHeight="1">
      <c r="A163" s="296" t="s">
        <v>275</v>
      </c>
      <c r="B163" s="210" t="s">
        <v>276</v>
      </c>
      <c r="C163" s="99"/>
      <c r="D163" s="397" t="s">
        <v>681</v>
      </c>
      <c r="E163" s="396">
        <v>20.82</v>
      </c>
      <c r="F163" s="395"/>
      <c r="G163" s="394">
        <v>2248.56</v>
      </c>
      <c r="H163" s="398"/>
      <c r="J163" s="299"/>
      <c r="K163" s="276"/>
      <c r="L163" s="298"/>
    </row>
    <row r="164" spans="1:12" s="113" customFormat="1" ht="15" customHeight="1">
      <c r="A164" s="296"/>
      <c r="B164" s="210"/>
      <c r="C164" s="99"/>
      <c r="D164" s="397"/>
      <c r="E164" s="396"/>
      <c r="F164" s="395"/>
      <c r="G164" s="393"/>
      <c r="H164" s="398"/>
      <c r="J164" s="299"/>
      <c r="K164" s="276"/>
      <c r="L164" s="298"/>
    </row>
    <row r="165" spans="1:12" s="113" customFormat="1" ht="15.65" customHeight="1">
      <c r="A165" s="296" t="s">
        <v>277</v>
      </c>
      <c r="B165" s="210" t="s">
        <v>278</v>
      </c>
      <c r="C165" s="99"/>
      <c r="D165" s="397" t="s">
        <v>682</v>
      </c>
      <c r="E165" s="396">
        <v>78.87</v>
      </c>
      <c r="F165" s="395"/>
      <c r="G165" s="394">
        <v>394.35</v>
      </c>
      <c r="H165" s="398"/>
      <c r="J165" s="299"/>
      <c r="K165" s="276"/>
      <c r="L165" s="298"/>
    </row>
    <row r="166" spans="1:12" s="113" customFormat="1" ht="15" customHeight="1">
      <c r="A166" s="296"/>
      <c r="B166" s="210"/>
      <c r="C166" s="99"/>
      <c r="D166" s="397"/>
      <c r="E166" s="396"/>
      <c r="F166" s="395"/>
      <c r="G166" s="393"/>
      <c r="H166" s="398"/>
      <c r="J166" s="299"/>
      <c r="K166" s="276"/>
      <c r="L166" s="298"/>
    </row>
    <row r="167" spans="1:12" s="113" customFormat="1" ht="15.65" customHeight="1">
      <c r="A167" s="296" t="s">
        <v>279</v>
      </c>
      <c r="B167" s="210" t="s">
        <v>280</v>
      </c>
      <c r="C167" s="99"/>
      <c r="D167" s="397" t="s">
        <v>683</v>
      </c>
      <c r="E167" s="396">
        <v>64.010000000000005</v>
      </c>
      <c r="F167" s="395"/>
      <c r="G167" s="394">
        <v>640.1</v>
      </c>
      <c r="H167" s="398"/>
      <c r="J167" s="299"/>
      <c r="K167" s="276"/>
      <c r="L167" s="298"/>
    </row>
    <row r="168" spans="1:12" s="113" customFormat="1" ht="15" customHeight="1">
      <c r="A168" s="296"/>
      <c r="B168" s="210"/>
      <c r="C168" s="99"/>
      <c r="D168" s="399"/>
      <c r="E168" s="400"/>
      <c r="F168" s="401"/>
      <c r="G168" s="402"/>
      <c r="H168" s="398"/>
      <c r="J168" s="299"/>
      <c r="K168" s="276"/>
      <c r="L168" s="298"/>
    </row>
    <row r="169" spans="1:12" s="113" customFormat="1" ht="30" customHeight="1">
      <c r="A169" s="296" t="s">
        <v>281</v>
      </c>
      <c r="B169" s="210" t="s">
        <v>282</v>
      </c>
      <c r="C169" s="99"/>
      <c r="D169" s="388">
        <v>1</v>
      </c>
      <c r="E169" s="389" t="s">
        <v>688</v>
      </c>
      <c r="F169" s="202"/>
      <c r="G169" s="372">
        <v>4100</v>
      </c>
      <c r="J169" s="299"/>
      <c r="K169" s="276"/>
      <c r="L169" s="298"/>
    </row>
    <row r="170" spans="1:12" s="113" customFormat="1" ht="21" customHeight="1">
      <c r="A170" s="296"/>
      <c r="B170" s="210"/>
      <c r="C170" s="99"/>
      <c r="D170" s="200"/>
      <c r="E170" s="201"/>
      <c r="F170" s="202"/>
      <c r="G170" s="371"/>
      <c r="J170" s="299"/>
      <c r="K170" s="276"/>
      <c r="L170" s="298"/>
    </row>
    <row r="171" spans="1:12" s="113" customFormat="1" ht="23.4" customHeight="1">
      <c r="A171" s="296" t="s">
        <v>283</v>
      </c>
      <c r="B171" s="210" t="s">
        <v>284</v>
      </c>
      <c r="C171" s="99"/>
      <c r="D171" s="200"/>
      <c r="E171" s="201"/>
      <c r="F171" s="202"/>
      <c r="G171" s="372">
        <f>SUM(D171*F171)</f>
        <v>0</v>
      </c>
      <c r="J171" s="299"/>
      <c r="K171" s="276"/>
      <c r="L171" s="298"/>
    </row>
    <row r="172" spans="1:12" s="113" customFormat="1" ht="15" customHeight="1">
      <c r="A172" s="296"/>
      <c r="B172" s="210"/>
      <c r="C172" s="99"/>
      <c r="D172" s="200"/>
      <c r="E172" s="201"/>
      <c r="F172" s="202"/>
      <c r="G172" s="371"/>
      <c r="J172" s="299"/>
      <c r="K172" s="276"/>
      <c r="L172" s="298"/>
    </row>
    <row r="173" spans="1:12" s="113" customFormat="1" ht="15.65" customHeight="1">
      <c r="A173" s="296" t="s">
        <v>285</v>
      </c>
      <c r="B173" s="210" t="s">
        <v>138</v>
      </c>
      <c r="C173" s="99"/>
      <c r="D173" s="200"/>
      <c r="E173" s="201"/>
      <c r="F173" s="202"/>
      <c r="G173" s="372">
        <f>SUM(D173*F173)</f>
        <v>0</v>
      </c>
      <c r="J173" s="299"/>
      <c r="K173" s="276"/>
      <c r="L173" s="298"/>
    </row>
    <row r="174" spans="1:12" s="46" customFormat="1" ht="15.65" customHeight="1">
      <c r="A174" s="296"/>
      <c r="B174" s="275"/>
      <c r="C174" s="99"/>
      <c r="D174" s="200"/>
      <c r="E174" s="201"/>
      <c r="F174" s="202"/>
      <c r="G174" s="372"/>
      <c r="J174" s="299"/>
      <c r="K174" s="276"/>
      <c r="L174" s="298"/>
    </row>
    <row r="175" spans="1:12" s="46" customFormat="1" ht="30" customHeight="1">
      <c r="A175" s="369">
        <v>4.0999999999999996</v>
      </c>
      <c r="B175" s="208" t="s">
        <v>286</v>
      </c>
      <c r="C175" s="99"/>
      <c r="D175" s="200"/>
      <c r="E175" s="201"/>
      <c r="F175" s="202"/>
      <c r="G175" s="372"/>
      <c r="J175" s="299"/>
      <c r="K175" s="276"/>
      <c r="L175" s="298"/>
    </row>
    <row r="176" spans="1:12" s="46" customFormat="1" ht="15" customHeight="1">
      <c r="A176" s="296"/>
      <c r="B176" s="210"/>
      <c r="C176" s="99"/>
      <c r="D176" s="200"/>
      <c r="E176" s="201"/>
      <c r="F176" s="202"/>
      <c r="G176" s="372"/>
      <c r="J176" s="299"/>
      <c r="K176" s="276"/>
      <c r="L176" s="298"/>
    </row>
    <row r="177" spans="1:12" s="46" customFormat="1" ht="23.4" customHeight="1">
      <c r="A177" s="296" t="s">
        <v>287</v>
      </c>
      <c r="B177" s="210" t="s">
        <v>262</v>
      </c>
      <c r="C177" s="99"/>
      <c r="D177" s="200"/>
      <c r="E177" s="201"/>
      <c r="F177" s="202"/>
      <c r="G177" s="372">
        <f>SUM(D177*F177)</f>
        <v>0</v>
      </c>
      <c r="J177" s="299"/>
      <c r="K177" s="276"/>
      <c r="L177" s="298"/>
    </row>
    <row r="178" spans="1:12" s="46" customFormat="1" ht="16.25" customHeight="1">
      <c r="A178" s="296"/>
      <c r="B178" s="210"/>
      <c r="C178" s="99"/>
      <c r="D178" s="200"/>
      <c r="E178" s="201"/>
      <c r="F178" s="202"/>
      <c r="G178" s="370"/>
      <c r="J178" s="299"/>
      <c r="K178" s="276"/>
      <c r="L178" s="298"/>
    </row>
    <row r="179" spans="1:12" s="46" customFormat="1" ht="26.4" customHeight="1">
      <c r="A179" s="296" t="s">
        <v>288</v>
      </c>
      <c r="B179" s="210" t="s">
        <v>289</v>
      </c>
      <c r="C179" s="99"/>
      <c r="D179" s="200">
        <v>1</v>
      </c>
      <c r="E179" s="201" t="s">
        <v>290</v>
      </c>
      <c r="F179" s="202">
        <v>0</v>
      </c>
      <c r="G179" s="370">
        <f>SUM(D179*F179)</f>
        <v>0</v>
      </c>
      <c r="J179" s="299"/>
      <c r="K179" s="276"/>
      <c r="L179" s="298"/>
    </row>
    <row r="180" spans="1:12" s="46" customFormat="1" ht="15" customHeight="1">
      <c r="A180" s="296"/>
      <c r="B180" s="210"/>
      <c r="C180" s="99"/>
      <c r="D180" s="200"/>
      <c r="E180" s="201"/>
      <c r="F180" s="202"/>
      <c r="G180" s="370"/>
      <c r="J180" s="299"/>
      <c r="K180" s="276"/>
      <c r="L180" s="298"/>
    </row>
    <row r="181" spans="1:12" s="46" customFormat="1" ht="23" customHeight="1">
      <c r="A181" s="296" t="s">
        <v>291</v>
      </c>
      <c r="B181" s="210" t="s">
        <v>292</v>
      </c>
      <c r="C181" s="99"/>
      <c r="D181" s="200"/>
      <c r="E181" s="201"/>
      <c r="F181" s="202"/>
      <c r="G181" s="370" t="s">
        <v>293</v>
      </c>
      <c r="J181" s="299"/>
      <c r="K181" s="276"/>
      <c r="L181" s="298"/>
    </row>
    <row r="182" spans="1:12" s="46" customFormat="1" ht="18" customHeight="1">
      <c r="A182" s="296"/>
      <c r="B182" s="210"/>
      <c r="C182" s="99"/>
      <c r="D182" s="200"/>
      <c r="E182" s="201"/>
      <c r="F182" s="202"/>
      <c r="G182" s="370"/>
      <c r="J182" s="299"/>
      <c r="K182" s="276"/>
      <c r="L182" s="298"/>
    </row>
    <row r="183" spans="1:12" s="46" customFormat="1" ht="21.65" customHeight="1">
      <c r="A183" s="369">
        <v>4.1100000000000003</v>
      </c>
      <c r="B183" s="208" t="s">
        <v>294</v>
      </c>
      <c r="C183" s="99"/>
      <c r="D183" s="200"/>
      <c r="E183" s="201"/>
      <c r="F183" s="202"/>
      <c r="G183" s="370"/>
      <c r="J183" s="299"/>
      <c r="K183" s="276"/>
      <c r="L183" s="298"/>
    </row>
    <row r="184" spans="1:12" s="46" customFormat="1" ht="17.399999999999999" customHeight="1">
      <c r="A184" s="296"/>
      <c r="B184" s="208"/>
      <c r="C184" s="99"/>
      <c r="D184" s="200"/>
      <c r="E184" s="201"/>
      <c r="F184" s="202"/>
      <c r="G184" s="370"/>
      <c r="J184" s="299"/>
      <c r="K184" s="276"/>
      <c r="L184" s="298"/>
    </row>
    <row r="185" spans="1:12" s="46" customFormat="1" ht="26.4" customHeight="1">
      <c r="A185" s="296" t="s">
        <v>295</v>
      </c>
      <c r="B185" s="365" t="s">
        <v>296</v>
      </c>
      <c r="C185" s="99"/>
      <c r="D185" s="388">
        <v>1</v>
      </c>
      <c r="E185" s="389" t="s">
        <v>686</v>
      </c>
      <c r="F185" s="390">
        <v>1800</v>
      </c>
      <c r="G185" s="372">
        <v>1800</v>
      </c>
      <c r="J185" s="299"/>
      <c r="K185" s="276"/>
      <c r="L185" s="298"/>
    </row>
    <row r="186" spans="1:12" s="46" customFormat="1" ht="15" customHeight="1">
      <c r="A186" s="296"/>
      <c r="B186" s="210"/>
      <c r="C186" s="99"/>
      <c r="D186" s="200"/>
      <c r="E186" s="201"/>
      <c r="F186" s="202"/>
      <c r="G186" s="372"/>
      <c r="J186" s="299"/>
      <c r="K186" s="276"/>
      <c r="L186" s="298"/>
    </row>
    <row r="187" spans="1:12" s="46" customFormat="1" ht="30" customHeight="1">
      <c r="A187" s="369">
        <v>4.12</v>
      </c>
      <c r="B187" s="208" t="s">
        <v>297</v>
      </c>
      <c r="C187" s="99"/>
      <c r="D187" s="200"/>
      <c r="E187" s="201"/>
      <c r="F187" s="202"/>
      <c r="G187" s="372"/>
      <c r="J187" s="299"/>
      <c r="K187" s="276"/>
      <c r="L187" s="298"/>
    </row>
    <row r="188" spans="1:12" s="46" customFormat="1" ht="23.4" customHeight="1">
      <c r="A188" s="296" t="s">
        <v>298</v>
      </c>
      <c r="B188" s="210" t="s">
        <v>299</v>
      </c>
      <c r="C188" s="99"/>
      <c r="D188" s="388">
        <v>1</v>
      </c>
      <c r="E188" s="389" t="s">
        <v>691</v>
      </c>
      <c r="F188" s="202"/>
      <c r="G188" s="372">
        <v>35000</v>
      </c>
      <c r="J188" s="299"/>
      <c r="K188" s="276"/>
      <c r="L188" s="298"/>
    </row>
    <row r="189" spans="1:12" s="46" customFormat="1" ht="15" customHeight="1">
      <c r="A189" s="296"/>
      <c r="B189" s="210"/>
      <c r="C189" s="99"/>
      <c r="D189" s="200"/>
      <c r="E189" s="201"/>
      <c r="F189" s="202"/>
      <c r="G189" s="372"/>
      <c r="J189" s="299"/>
      <c r="K189" s="276"/>
      <c r="L189" s="298"/>
    </row>
    <row r="190" spans="1:12" s="46" customFormat="1" ht="25.25" customHeight="1">
      <c r="A190" s="296" t="s">
        <v>300</v>
      </c>
      <c r="B190" s="210" t="s">
        <v>301</v>
      </c>
      <c r="C190" s="99"/>
      <c r="D190" s="388">
        <v>1</v>
      </c>
      <c r="E190" s="389" t="s">
        <v>686</v>
      </c>
      <c r="F190" s="390">
        <v>2890</v>
      </c>
      <c r="G190" s="372">
        <v>2890</v>
      </c>
      <c r="J190" s="299"/>
      <c r="K190" s="276"/>
      <c r="L190" s="298"/>
    </row>
    <row r="191" spans="1:12" s="46" customFormat="1" ht="15" customHeight="1">
      <c r="A191" s="296"/>
      <c r="B191" s="210"/>
      <c r="C191" s="99"/>
      <c r="D191" s="200"/>
      <c r="E191" s="201"/>
      <c r="F191" s="202"/>
      <c r="G191" s="372"/>
      <c r="J191" s="299"/>
      <c r="K191" s="276"/>
      <c r="L191" s="298"/>
    </row>
    <row r="192" spans="1:12" s="46" customFormat="1" ht="21.65" customHeight="1">
      <c r="A192" s="296" t="s">
        <v>302</v>
      </c>
      <c r="B192" s="210" t="s">
        <v>303</v>
      </c>
      <c r="C192" s="99"/>
      <c r="D192" s="200"/>
      <c r="E192" s="201" t="s">
        <v>16</v>
      </c>
      <c r="F192" s="202"/>
      <c r="G192" s="372">
        <f>SUM(D192*F192)</f>
        <v>0</v>
      </c>
      <c r="J192" s="299"/>
      <c r="K192" s="276"/>
      <c r="L192" s="298"/>
    </row>
    <row r="193" spans="1:12" s="46" customFormat="1" ht="15" customHeight="1">
      <c r="A193" s="296"/>
      <c r="B193" s="210"/>
      <c r="C193" s="99"/>
      <c r="D193" s="200"/>
      <c r="E193" s="201"/>
      <c r="F193" s="202"/>
      <c r="G193" s="372"/>
      <c r="J193" s="299"/>
      <c r="K193" s="276"/>
      <c r="L193" s="298"/>
    </row>
    <row r="194" spans="1:12" s="46" customFormat="1" ht="21" customHeight="1">
      <c r="A194" s="296" t="s">
        <v>304</v>
      </c>
      <c r="B194" s="210" t="s">
        <v>305</v>
      </c>
      <c r="C194" s="99"/>
      <c r="D194" s="200"/>
      <c r="E194" s="201"/>
      <c r="F194" s="202"/>
      <c r="G194" s="372">
        <v>2300</v>
      </c>
      <c r="J194" s="299"/>
      <c r="K194" s="276"/>
      <c r="L194" s="298"/>
    </row>
    <row r="195" spans="1:12" s="46" customFormat="1" ht="15" customHeight="1">
      <c r="A195" s="296"/>
      <c r="B195" s="210"/>
      <c r="C195" s="99"/>
      <c r="D195" s="200"/>
      <c r="E195" s="201"/>
      <c r="F195" s="202"/>
      <c r="G195" s="372"/>
      <c r="J195" s="299"/>
      <c r="K195" s="276"/>
      <c r="L195" s="298"/>
    </row>
    <row r="196" spans="1:12" s="46" customFormat="1" ht="21" customHeight="1">
      <c r="A196" s="296" t="s">
        <v>306</v>
      </c>
      <c r="B196" s="210" t="s">
        <v>307</v>
      </c>
      <c r="C196" s="99"/>
      <c r="D196" s="200"/>
      <c r="E196" s="201"/>
      <c r="F196" s="202"/>
      <c r="G196" s="372">
        <v>7500</v>
      </c>
      <c r="J196" s="299"/>
      <c r="K196" s="276"/>
      <c r="L196" s="298"/>
    </row>
    <row r="197" spans="1:12" s="46" customFormat="1" ht="15" customHeight="1">
      <c r="A197" s="296"/>
      <c r="B197" s="210"/>
      <c r="C197" s="99"/>
      <c r="D197" s="200"/>
      <c r="E197" s="201"/>
      <c r="F197" s="202"/>
      <c r="G197" s="372"/>
      <c r="J197" s="299"/>
      <c r="K197" s="276"/>
      <c r="L197" s="298"/>
    </row>
    <row r="198" spans="1:12" s="46" customFormat="1" ht="24" customHeight="1">
      <c r="A198" s="296" t="s">
        <v>308</v>
      </c>
      <c r="B198" s="210" t="s">
        <v>138</v>
      </c>
      <c r="C198" s="99"/>
      <c r="D198" s="200"/>
      <c r="E198" s="201"/>
      <c r="F198" s="202"/>
      <c r="G198" s="372">
        <f>SUM(D198*F198)</f>
        <v>0</v>
      </c>
      <c r="J198" s="299"/>
      <c r="K198" s="276"/>
      <c r="L198" s="298"/>
    </row>
    <row r="199" spans="1:12" s="46" customFormat="1" ht="15" customHeight="1">
      <c r="A199" s="296"/>
      <c r="B199" s="210"/>
      <c r="C199" s="99"/>
      <c r="D199" s="200"/>
      <c r="E199" s="201"/>
      <c r="F199" s="202"/>
      <c r="G199" s="370"/>
      <c r="J199" s="299"/>
      <c r="K199" s="276"/>
      <c r="L199" s="298"/>
    </row>
    <row r="200" spans="1:12" s="141" customFormat="1" ht="19.25" customHeight="1">
      <c r="A200" s="213"/>
      <c r="B200" s="212" t="s">
        <v>98</v>
      </c>
      <c r="C200" s="213"/>
      <c r="D200" s="213"/>
      <c r="E200" s="213"/>
      <c r="F200" s="192"/>
      <c r="G200" s="376">
        <f>SUM(G15:G199)</f>
        <v>346408.67999999993</v>
      </c>
      <c r="J200" s="98"/>
    </row>
    <row r="201" spans="1:12" s="141" customFormat="1" ht="15.65" customHeight="1">
      <c r="A201" s="211"/>
      <c r="B201" s="214"/>
      <c r="C201" s="211"/>
      <c r="D201" s="211"/>
      <c r="E201" s="211"/>
      <c r="F201" s="198"/>
      <c r="G201" s="199"/>
      <c r="J201" s="98"/>
    </row>
    <row r="202" spans="1:12" s="86" customFormat="1" ht="19.25" customHeight="1">
      <c r="A202" s="215"/>
      <c r="B202" s="215"/>
      <c r="C202" s="215"/>
      <c r="D202" s="216" t="s">
        <v>309</v>
      </c>
      <c r="E202" s="216"/>
      <c r="F202" s="193"/>
      <c r="G202" s="194"/>
    </row>
    <row r="203" spans="1:12" s="42" customFormat="1">
      <c r="A203" s="82" t="s">
        <v>16</v>
      </c>
      <c r="B203" s="79"/>
      <c r="C203" s="79"/>
      <c r="D203" s="83"/>
      <c r="E203" s="80"/>
      <c r="F203" s="80"/>
      <c r="G203" s="84"/>
    </row>
    <row r="204" spans="1:12" s="42" customFormat="1">
      <c r="A204" s="90"/>
      <c r="B204" s="91"/>
      <c r="C204" s="91"/>
      <c r="D204" s="92"/>
      <c r="E204" s="93"/>
      <c r="F204" s="93"/>
      <c r="G204" s="94"/>
    </row>
    <row r="205" spans="1:12" s="42" customFormat="1">
      <c r="A205" s="82" t="s">
        <v>16</v>
      </c>
      <c r="B205" s="79"/>
      <c r="C205" s="79"/>
      <c r="D205" s="83"/>
      <c r="E205" s="80"/>
      <c r="F205" s="80"/>
      <c r="G205" s="81"/>
    </row>
    <row r="206" spans="1:12" s="42" customFormat="1">
      <c r="A206" s="82" t="s">
        <v>16</v>
      </c>
      <c r="B206" s="79"/>
      <c r="C206" s="79"/>
      <c r="D206" s="83"/>
      <c r="E206" s="80"/>
      <c r="F206" s="80"/>
      <c r="G206" s="81"/>
    </row>
    <row r="207" spans="1:12" s="42" customFormat="1">
      <c r="A207" s="82"/>
      <c r="B207" s="79"/>
      <c r="C207" s="79"/>
      <c r="D207" s="83"/>
      <c r="E207" s="80"/>
      <c r="F207" s="80"/>
      <c r="G207" s="84"/>
    </row>
    <row r="208" spans="1:12" s="42" customFormat="1">
      <c r="A208" s="82"/>
      <c r="B208" s="79"/>
      <c r="C208" s="79"/>
      <c r="D208" s="83"/>
      <c r="E208" s="80"/>
      <c r="F208" s="80"/>
      <c r="G208" s="84"/>
    </row>
    <row r="209" spans="1:7" s="42" customFormat="1">
      <c r="A209" s="82"/>
      <c r="B209" s="79"/>
      <c r="C209" s="79"/>
      <c r="D209" s="83"/>
      <c r="E209" s="80"/>
      <c r="F209" s="80"/>
      <c r="G209" s="84"/>
    </row>
    <row r="210" spans="1:7" s="42" customFormat="1">
      <c r="A210" s="82"/>
      <c r="B210" s="79"/>
      <c r="C210" s="79"/>
      <c r="D210" s="83"/>
      <c r="E210" s="80"/>
      <c r="F210" s="80"/>
      <c r="G210" s="84"/>
    </row>
    <row r="211" spans="1:7" s="42" customFormat="1">
      <c r="A211" s="82"/>
      <c r="B211" s="79"/>
      <c r="C211" s="79"/>
      <c r="D211" s="83"/>
      <c r="E211" s="80"/>
      <c r="F211" s="80"/>
      <c r="G211" s="84"/>
    </row>
    <row r="212" spans="1:7" s="42" customFormat="1">
      <c r="A212" s="82"/>
      <c r="B212" s="79"/>
      <c r="C212" s="79"/>
      <c r="D212" s="83"/>
      <c r="E212" s="80"/>
      <c r="F212" s="80"/>
      <c r="G212" s="84"/>
    </row>
    <row r="213" spans="1:7" s="42" customFormat="1">
      <c r="A213" s="82"/>
      <c r="B213" s="79"/>
      <c r="C213" s="79"/>
      <c r="D213" s="83"/>
      <c r="E213" s="80"/>
      <c r="F213" s="80"/>
      <c r="G213" s="84"/>
    </row>
    <row r="214" spans="1:7" s="42" customFormat="1">
      <c r="A214" s="82"/>
      <c r="B214" s="79"/>
      <c r="C214" s="79"/>
      <c r="D214" s="83"/>
      <c r="E214" s="80"/>
      <c r="F214" s="80"/>
      <c r="G214" s="84"/>
    </row>
    <row r="215" spans="1:7" s="42" customFormat="1">
      <c r="A215" s="82"/>
      <c r="B215" s="79"/>
      <c r="C215" s="79"/>
      <c r="D215" s="83"/>
      <c r="E215" s="80"/>
      <c r="F215" s="80"/>
      <c r="G215" s="84"/>
    </row>
    <row r="216" spans="1:7" s="42" customFormat="1">
      <c r="A216" s="82"/>
      <c r="B216" s="79"/>
      <c r="C216" s="79"/>
      <c r="D216" s="83"/>
      <c r="E216" s="80"/>
      <c r="F216" s="80"/>
      <c r="G216" s="84"/>
    </row>
    <row r="217" spans="1:7" s="42" customFormat="1">
      <c r="A217" s="82"/>
      <c r="B217" s="79"/>
      <c r="C217" s="79"/>
      <c r="D217" s="83"/>
      <c r="E217" s="80"/>
      <c r="F217" s="80"/>
      <c r="G217" s="84"/>
    </row>
    <row r="218" spans="1:7" s="42" customFormat="1">
      <c r="A218" s="82"/>
      <c r="B218" s="79"/>
      <c r="C218" s="79"/>
      <c r="D218" s="83"/>
      <c r="E218" s="80"/>
      <c r="F218" s="80"/>
      <c r="G218" s="84"/>
    </row>
    <row r="219" spans="1:7" s="42" customFormat="1">
      <c r="A219" s="82"/>
      <c r="B219" s="79"/>
      <c r="C219" s="79"/>
      <c r="D219" s="83"/>
      <c r="E219" s="80"/>
      <c r="F219" s="80"/>
      <c r="G219" s="84"/>
    </row>
    <row r="220" spans="1:7" s="42" customFormat="1">
      <c r="A220" s="82"/>
      <c r="B220" s="79"/>
      <c r="C220" s="79"/>
      <c r="D220" s="83"/>
      <c r="E220" s="80"/>
      <c r="F220" s="80"/>
      <c r="G220" s="84"/>
    </row>
    <row r="221" spans="1:7" s="42" customFormat="1">
      <c r="A221" s="82"/>
      <c r="B221" s="79"/>
      <c r="C221" s="79"/>
      <c r="D221" s="83"/>
      <c r="E221" s="80"/>
      <c r="F221" s="80"/>
      <c r="G221" s="84"/>
    </row>
    <row r="222" spans="1:7" s="42" customFormat="1">
      <c r="A222" s="82"/>
      <c r="B222" s="79"/>
      <c r="C222" s="79"/>
      <c r="D222" s="83"/>
      <c r="E222" s="80"/>
      <c r="F222" s="80"/>
      <c r="G222" s="84"/>
    </row>
    <row r="223" spans="1:7" s="42" customFormat="1">
      <c r="A223" s="82"/>
      <c r="B223" s="79"/>
      <c r="C223" s="79"/>
      <c r="D223" s="83"/>
      <c r="E223" s="80"/>
      <c r="F223" s="80"/>
      <c r="G223" s="84"/>
    </row>
    <row r="224" spans="1:7" s="42" customFormat="1">
      <c r="A224" s="82"/>
      <c r="B224" s="79"/>
      <c r="C224" s="79"/>
      <c r="D224" s="83"/>
      <c r="E224" s="80"/>
      <c r="F224" s="80"/>
      <c r="G224" s="84"/>
    </row>
    <row r="225" spans="1:7" s="42" customFormat="1">
      <c r="A225" s="82"/>
      <c r="B225" s="79"/>
      <c r="C225" s="79"/>
      <c r="D225" s="83"/>
      <c r="E225" s="80"/>
      <c r="F225" s="80"/>
      <c r="G225" s="84"/>
    </row>
    <row r="226" spans="1:7" s="42" customFormat="1">
      <c r="A226" s="82"/>
      <c r="B226" s="79"/>
      <c r="C226" s="79"/>
      <c r="D226" s="83"/>
      <c r="E226" s="80"/>
      <c r="F226" s="80"/>
      <c r="G226" s="84"/>
    </row>
    <row r="227" spans="1:7" s="42" customFormat="1">
      <c r="A227" s="82"/>
      <c r="B227" s="79"/>
      <c r="C227" s="79"/>
      <c r="D227" s="83"/>
      <c r="E227" s="80"/>
      <c r="F227" s="80"/>
      <c r="G227" s="84"/>
    </row>
    <row r="228" spans="1:7" s="42" customFormat="1">
      <c r="A228" s="82"/>
      <c r="B228" s="79"/>
      <c r="C228" s="79"/>
      <c r="D228" s="83"/>
      <c r="E228" s="80"/>
      <c r="F228" s="80"/>
      <c r="G228" s="84"/>
    </row>
    <row r="229" spans="1:7" s="42" customFormat="1">
      <c r="A229" s="82"/>
      <c r="B229" s="79"/>
      <c r="C229" s="79"/>
      <c r="D229" s="83"/>
      <c r="E229" s="80"/>
      <c r="F229" s="80"/>
      <c r="G229" s="84"/>
    </row>
    <row r="230" spans="1:7" s="42" customFormat="1">
      <c r="A230" s="82"/>
      <c r="B230" s="79"/>
      <c r="C230" s="79"/>
      <c r="D230" s="83"/>
      <c r="E230" s="80"/>
      <c r="F230" s="80"/>
      <c r="G230" s="84"/>
    </row>
    <row r="231" spans="1:7" s="42" customFormat="1">
      <c r="A231" s="82"/>
      <c r="B231" s="79"/>
      <c r="C231" s="79"/>
      <c r="D231" s="83"/>
      <c r="E231" s="80"/>
      <c r="F231" s="80"/>
      <c r="G231" s="84"/>
    </row>
    <row r="232" spans="1:7" s="42" customFormat="1">
      <c r="A232" s="82"/>
      <c r="B232" s="79"/>
      <c r="C232" s="79"/>
      <c r="D232" s="83"/>
      <c r="E232" s="80"/>
      <c r="F232" s="80"/>
      <c r="G232" s="84"/>
    </row>
    <row r="233" spans="1:7" s="42" customFormat="1">
      <c r="A233" s="82"/>
      <c r="B233" s="79"/>
      <c r="C233" s="79"/>
      <c r="D233" s="83"/>
      <c r="E233" s="80"/>
      <c r="F233" s="80"/>
      <c r="G233" s="84"/>
    </row>
    <row r="234" spans="1:7" s="42" customFormat="1">
      <c r="A234" s="82"/>
      <c r="B234" s="79"/>
      <c r="C234" s="79"/>
      <c r="D234" s="83"/>
      <c r="E234" s="80"/>
      <c r="F234" s="80"/>
      <c r="G234" s="84"/>
    </row>
    <row r="235" spans="1:7" s="42" customFormat="1">
      <c r="A235" s="82"/>
      <c r="B235" s="79"/>
      <c r="C235" s="79"/>
      <c r="D235" s="83"/>
      <c r="E235" s="80"/>
      <c r="F235" s="80"/>
      <c r="G235" s="84"/>
    </row>
    <row r="236" spans="1:7" s="42" customFormat="1">
      <c r="A236" s="82"/>
      <c r="B236" s="79"/>
      <c r="C236" s="79"/>
      <c r="D236" s="83"/>
      <c r="E236" s="80"/>
      <c r="F236" s="80"/>
      <c r="G236" s="84"/>
    </row>
    <row r="237" spans="1:7" s="42" customFormat="1">
      <c r="A237" s="82"/>
      <c r="B237" s="79"/>
      <c r="C237" s="79"/>
      <c r="D237" s="83"/>
      <c r="E237" s="80"/>
      <c r="F237" s="80"/>
      <c r="G237" s="84"/>
    </row>
    <row r="238" spans="1:7" s="42" customFormat="1">
      <c r="A238" s="82"/>
      <c r="B238" s="79"/>
      <c r="C238" s="79"/>
      <c r="D238" s="83"/>
      <c r="E238" s="80"/>
      <c r="F238" s="80"/>
      <c r="G238" s="84"/>
    </row>
    <row r="239" spans="1:7" s="42" customFormat="1">
      <c r="A239" s="82"/>
      <c r="B239" s="79"/>
      <c r="C239" s="79"/>
      <c r="D239" s="83"/>
      <c r="E239" s="80"/>
      <c r="F239" s="80"/>
      <c r="G239" s="84"/>
    </row>
    <row r="240" spans="1:7" s="42" customFormat="1">
      <c r="A240" s="82"/>
      <c r="B240" s="79"/>
      <c r="C240" s="79"/>
      <c r="D240" s="83"/>
      <c r="E240" s="80"/>
      <c r="F240" s="80"/>
      <c r="G240" s="84"/>
    </row>
    <row r="241" spans="1:7" s="42" customFormat="1">
      <c r="A241" s="82"/>
      <c r="B241" s="79"/>
      <c r="C241" s="79"/>
      <c r="D241" s="83"/>
      <c r="E241" s="80"/>
      <c r="F241" s="80"/>
      <c r="G241" s="84"/>
    </row>
    <row r="242" spans="1:7" s="42" customFormat="1">
      <c r="A242" s="82"/>
      <c r="B242" s="79"/>
      <c r="C242" s="79"/>
      <c r="D242" s="83"/>
      <c r="E242" s="80"/>
      <c r="F242" s="80"/>
      <c r="G242" s="84"/>
    </row>
    <row r="243" spans="1:7" s="42" customFormat="1">
      <c r="A243" s="82"/>
      <c r="B243" s="79"/>
      <c r="C243" s="79"/>
      <c r="D243" s="83"/>
      <c r="E243" s="80"/>
      <c r="F243" s="80"/>
      <c r="G243" s="84"/>
    </row>
    <row r="244" spans="1:7" s="42" customFormat="1">
      <c r="A244" s="82"/>
      <c r="B244" s="79"/>
      <c r="C244" s="79"/>
      <c r="D244" s="83"/>
      <c r="E244" s="80"/>
      <c r="F244" s="80"/>
      <c r="G244" s="84"/>
    </row>
    <row r="245" spans="1:7" s="42" customFormat="1">
      <c r="A245" s="82"/>
      <c r="B245" s="79"/>
      <c r="C245" s="79"/>
      <c r="D245" s="83"/>
      <c r="E245" s="80"/>
      <c r="F245" s="80"/>
      <c r="G245" s="84"/>
    </row>
    <row r="246" spans="1:7" s="42" customFormat="1">
      <c r="A246" s="82"/>
      <c r="B246" s="79"/>
      <c r="C246" s="79"/>
      <c r="D246" s="83"/>
      <c r="E246" s="80"/>
      <c r="F246" s="80"/>
      <c r="G246" s="84"/>
    </row>
    <row r="247" spans="1:7" s="42" customFormat="1">
      <c r="A247" s="82"/>
      <c r="B247" s="79"/>
      <c r="C247" s="79"/>
      <c r="D247" s="83"/>
      <c r="E247" s="80"/>
      <c r="F247" s="80"/>
      <c r="G247" s="84"/>
    </row>
    <row r="248" spans="1:7" s="42" customFormat="1">
      <c r="A248" s="82"/>
      <c r="B248" s="79"/>
      <c r="C248" s="79"/>
      <c r="D248" s="83"/>
      <c r="E248" s="80"/>
      <c r="F248" s="80"/>
      <c r="G248" s="84"/>
    </row>
    <row r="249" spans="1:7" s="42" customFormat="1">
      <c r="A249" s="82"/>
      <c r="B249" s="79"/>
      <c r="C249" s="79"/>
      <c r="D249" s="83"/>
      <c r="E249" s="80"/>
      <c r="F249" s="80"/>
      <c r="G249" s="84"/>
    </row>
    <row r="250" spans="1:7" s="42" customFormat="1">
      <c r="A250" s="82"/>
      <c r="B250" s="79"/>
      <c r="C250" s="79"/>
      <c r="D250" s="83"/>
      <c r="E250" s="80"/>
      <c r="F250" s="80"/>
      <c r="G250" s="84"/>
    </row>
    <row r="251" spans="1:7" s="42" customFormat="1">
      <c r="A251" s="82"/>
      <c r="B251" s="79"/>
      <c r="C251" s="79"/>
      <c r="D251" s="83"/>
      <c r="E251" s="80"/>
      <c r="F251" s="80"/>
      <c r="G251" s="84"/>
    </row>
    <row r="252" spans="1:7" s="42" customFormat="1">
      <c r="A252" s="82"/>
      <c r="B252" s="79"/>
      <c r="C252" s="79"/>
      <c r="D252" s="83"/>
      <c r="E252" s="80"/>
      <c r="F252" s="80"/>
      <c r="G252" s="84"/>
    </row>
    <row r="253" spans="1:7" s="42" customFormat="1">
      <c r="A253" s="82"/>
      <c r="B253" s="79"/>
      <c r="C253" s="79"/>
      <c r="D253" s="83"/>
      <c r="E253" s="80"/>
      <c r="F253" s="80"/>
      <c r="G253" s="84"/>
    </row>
    <row r="254" spans="1:7" s="42" customFormat="1">
      <c r="A254" s="82"/>
      <c r="B254" s="79"/>
      <c r="C254" s="79"/>
      <c r="D254" s="83"/>
      <c r="E254" s="80"/>
      <c r="F254" s="80"/>
      <c r="G254" s="84"/>
    </row>
    <row r="255" spans="1:7" s="42" customFormat="1">
      <c r="A255" s="82"/>
      <c r="B255" s="79"/>
      <c r="C255" s="79"/>
      <c r="D255" s="83"/>
      <c r="E255" s="80"/>
      <c r="F255" s="80"/>
      <c r="G255" s="84"/>
    </row>
    <row r="256" spans="1:7" s="42" customFormat="1">
      <c r="A256" s="82"/>
      <c r="B256" s="79"/>
      <c r="C256" s="79"/>
      <c r="D256" s="83"/>
      <c r="E256" s="80"/>
      <c r="F256" s="80"/>
      <c r="G256" s="84"/>
    </row>
    <row r="257" spans="1:7" s="42" customFormat="1">
      <c r="A257" s="82"/>
      <c r="B257" s="79"/>
      <c r="C257" s="79"/>
      <c r="D257" s="83"/>
      <c r="E257" s="80"/>
      <c r="F257" s="80"/>
      <c r="G257" s="84"/>
    </row>
    <row r="258" spans="1:7" s="42" customFormat="1">
      <c r="A258" s="82"/>
      <c r="B258" s="79"/>
      <c r="C258" s="79"/>
      <c r="D258" s="83"/>
      <c r="E258" s="80"/>
      <c r="F258" s="80"/>
      <c r="G258" s="84"/>
    </row>
    <row r="259" spans="1:7" s="42" customFormat="1">
      <c r="A259" s="82"/>
      <c r="B259" s="79"/>
      <c r="C259" s="79"/>
      <c r="D259" s="83"/>
      <c r="E259" s="80"/>
      <c r="F259" s="80"/>
      <c r="G259" s="84"/>
    </row>
    <row r="260" spans="1:7" s="42" customFormat="1">
      <c r="A260" s="82"/>
      <c r="B260" s="79"/>
      <c r="C260" s="79"/>
      <c r="D260" s="83"/>
      <c r="E260" s="80"/>
      <c r="F260" s="80"/>
      <c r="G260" s="84"/>
    </row>
    <row r="261" spans="1:7" s="42" customFormat="1">
      <c r="A261" s="82"/>
      <c r="B261" s="79"/>
      <c r="C261" s="79"/>
      <c r="D261" s="83"/>
      <c r="E261" s="80"/>
      <c r="F261" s="80"/>
      <c r="G261" s="84"/>
    </row>
    <row r="262" spans="1:7" s="42" customFormat="1">
      <c r="A262" s="82"/>
      <c r="B262" s="79"/>
      <c r="C262" s="79"/>
      <c r="D262" s="83"/>
      <c r="E262" s="80"/>
      <c r="F262" s="80"/>
      <c r="G262" s="84"/>
    </row>
    <row r="263" spans="1:7" s="42" customFormat="1">
      <c r="A263" s="82"/>
      <c r="B263" s="79"/>
      <c r="C263" s="79"/>
      <c r="D263" s="83"/>
      <c r="E263" s="80"/>
      <c r="F263" s="80"/>
      <c r="G263" s="84"/>
    </row>
    <row r="264" spans="1:7" s="42" customFormat="1">
      <c r="A264" s="82"/>
      <c r="B264" s="79"/>
      <c r="C264" s="79"/>
      <c r="D264" s="83"/>
      <c r="E264" s="80"/>
      <c r="F264" s="80"/>
      <c r="G264" s="84"/>
    </row>
    <row r="265" spans="1:7" s="42" customFormat="1">
      <c r="A265" s="82"/>
      <c r="B265" s="79"/>
      <c r="C265" s="79"/>
      <c r="D265" s="83"/>
      <c r="E265" s="80"/>
      <c r="F265" s="80"/>
      <c r="G265" s="84"/>
    </row>
    <row r="266" spans="1:7" s="42" customFormat="1">
      <c r="A266" s="82"/>
      <c r="B266" s="79"/>
      <c r="C266" s="79"/>
      <c r="D266" s="83"/>
      <c r="E266" s="80"/>
      <c r="F266" s="80"/>
      <c r="G266" s="84"/>
    </row>
    <row r="267" spans="1:7" s="42" customFormat="1">
      <c r="A267" s="82"/>
      <c r="B267" s="79"/>
      <c r="C267" s="79"/>
      <c r="D267" s="83"/>
      <c r="E267" s="80"/>
      <c r="F267" s="80"/>
      <c r="G267" s="84"/>
    </row>
    <row r="268" spans="1:7" s="42" customFormat="1">
      <c r="A268" s="82"/>
      <c r="B268" s="79"/>
      <c r="C268" s="79"/>
      <c r="D268" s="83"/>
      <c r="E268" s="80"/>
      <c r="F268" s="80"/>
      <c r="G268" s="84"/>
    </row>
    <row r="269" spans="1:7" s="42" customFormat="1">
      <c r="A269" s="82"/>
      <c r="B269" s="79"/>
      <c r="C269" s="79"/>
      <c r="D269" s="83"/>
      <c r="E269" s="80"/>
      <c r="F269" s="80"/>
      <c r="G269" s="84"/>
    </row>
    <row r="270" spans="1:7" s="42" customFormat="1">
      <c r="A270" s="82"/>
      <c r="B270" s="79"/>
      <c r="C270" s="79"/>
      <c r="D270" s="83"/>
      <c r="E270" s="80"/>
      <c r="F270" s="80"/>
      <c r="G270" s="84"/>
    </row>
    <row r="271" spans="1:7" s="42" customFormat="1">
      <c r="A271" s="82"/>
      <c r="B271" s="79"/>
      <c r="C271" s="79"/>
      <c r="D271" s="83"/>
      <c r="E271" s="80"/>
      <c r="F271" s="80"/>
      <c r="G271" s="84"/>
    </row>
    <row r="272" spans="1:7" s="42" customFormat="1">
      <c r="A272" s="82"/>
      <c r="B272" s="79"/>
      <c r="C272" s="79"/>
      <c r="D272" s="83"/>
      <c r="E272" s="80"/>
      <c r="F272" s="80"/>
      <c r="G272" s="84"/>
    </row>
    <row r="273" spans="1:7" s="42" customFormat="1">
      <c r="A273" s="82"/>
      <c r="B273" s="79"/>
      <c r="C273" s="79"/>
      <c r="D273" s="83"/>
      <c r="E273" s="80"/>
      <c r="F273" s="80"/>
      <c r="G273" s="84"/>
    </row>
    <row r="274" spans="1:7" s="42" customFormat="1">
      <c r="A274" s="82"/>
      <c r="B274" s="79"/>
      <c r="C274" s="79"/>
      <c r="D274" s="83"/>
      <c r="E274" s="80"/>
      <c r="F274" s="80"/>
      <c r="G274" s="84"/>
    </row>
    <row r="275" spans="1:7" s="42" customFormat="1">
      <c r="A275" s="82"/>
      <c r="B275" s="79"/>
      <c r="C275" s="79"/>
      <c r="D275" s="83"/>
      <c r="E275" s="80"/>
      <c r="F275" s="80"/>
      <c r="G275" s="84"/>
    </row>
    <row r="276" spans="1:7" s="42" customFormat="1">
      <c r="A276" s="82"/>
      <c r="B276" s="79"/>
      <c r="C276" s="79"/>
      <c r="D276" s="83"/>
      <c r="E276" s="80"/>
      <c r="F276" s="80"/>
      <c r="G276" s="84"/>
    </row>
    <row r="277" spans="1:7" s="42" customFormat="1">
      <c r="A277" s="82"/>
      <c r="B277" s="79"/>
      <c r="C277" s="79"/>
      <c r="D277" s="83"/>
      <c r="E277" s="80"/>
      <c r="F277" s="80"/>
      <c r="G277" s="84"/>
    </row>
    <row r="278" spans="1:7" s="42" customFormat="1">
      <c r="A278" s="82"/>
      <c r="B278" s="79"/>
      <c r="C278" s="79"/>
      <c r="D278" s="83"/>
      <c r="E278" s="80"/>
      <c r="F278" s="80"/>
      <c r="G278" s="84"/>
    </row>
    <row r="279" spans="1:7" s="42" customFormat="1">
      <c r="A279" s="82"/>
      <c r="B279" s="79"/>
      <c r="C279" s="79"/>
      <c r="D279" s="83"/>
      <c r="E279" s="80"/>
      <c r="F279" s="80"/>
      <c r="G279" s="84"/>
    </row>
    <row r="280" spans="1:7" s="42" customFormat="1">
      <c r="A280" s="82"/>
      <c r="B280" s="79"/>
      <c r="C280" s="79"/>
      <c r="D280" s="83"/>
      <c r="E280" s="80"/>
      <c r="F280" s="80"/>
      <c r="G280" s="84"/>
    </row>
    <row r="281" spans="1:7" s="42" customFormat="1">
      <c r="A281" s="82"/>
      <c r="B281" s="79"/>
      <c r="C281" s="79"/>
      <c r="D281" s="83"/>
      <c r="E281" s="80"/>
      <c r="F281" s="80"/>
      <c r="G281" s="84"/>
    </row>
    <row r="282" spans="1:7" s="42" customFormat="1">
      <c r="A282" s="82"/>
      <c r="B282" s="79"/>
      <c r="C282" s="79"/>
      <c r="D282" s="83"/>
      <c r="E282" s="80"/>
      <c r="F282" s="80"/>
      <c r="G282" s="84"/>
    </row>
    <row r="283" spans="1:7" s="42" customFormat="1">
      <c r="A283" s="82"/>
      <c r="B283" s="79"/>
      <c r="C283" s="79"/>
      <c r="D283" s="83"/>
      <c r="E283" s="80"/>
      <c r="F283" s="80"/>
      <c r="G283" s="84"/>
    </row>
    <row r="284" spans="1:7" s="42" customFormat="1">
      <c r="A284" s="82"/>
      <c r="B284" s="79"/>
      <c r="C284" s="79"/>
      <c r="D284" s="83"/>
      <c r="E284" s="80"/>
      <c r="F284" s="80"/>
      <c r="G284" s="84"/>
    </row>
    <row r="285" spans="1:7" s="42" customFormat="1">
      <c r="A285" s="82"/>
      <c r="B285" s="79"/>
      <c r="C285" s="79"/>
      <c r="D285" s="83"/>
      <c r="E285" s="80"/>
      <c r="F285" s="80"/>
      <c r="G285" s="84"/>
    </row>
    <row r="286" spans="1:7" s="42" customFormat="1">
      <c r="A286" s="82"/>
      <c r="B286" s="79"/>
      <c r="C286" s="79"/>
      <c r="D286" s="83"/>
      <c r="E286" s="80"/>
      <c r="F286" s="80"/>
      <c r="G286" s="84"/>
    </row>
    <row r="287" spans="1:7" s="42" customFormat="1">
      <c r="A287" s="82"/>
      <c r="B287" s="79"/>
      <c r="C287" s="79"/>
      <c r="D287" s="83"/>
      <c r="E287" s="80"/>
      <c r="F287" s="80"/>
      <c r="G287" s="84"/>
    </row>
    <row r="288" spans="1:7" s="42" customFormat="1">
      <c r="A288" s="82"/>
      <c r="B288" s="79"/>
      <c r="C288" s="79"/>
      <c r="D288" s="83"/>
      <c r="E288" s="80"/>
      <c r="F288" s="80"/>
      <c r="G288" s="84"/>
    </row>
    <row r="289" spans="1:7" s="42" customFormat="1">
      <c r="A289" s="82"/>
      <c r="B289" s="79"/>
      <c r="C289" s="79"/>
      <c r="D289" s="83"/>
      <c r="E289" s="80"/>
      <c r="F289" s="80"/>
      <c r="G289" s="84"/>
    </row>
    <row r="290" spans="1:7" s="42" customFormat="1">
      <c r="A290" s="82"/>
      <c r="B290" s="79"/>
      <c r="C290" s="79"/>
      <c r="D290" s="83"/>
      <c r="E290" s="80"/>
      <c r="F290" s="80"/>
      <c r="G290" s="84"/>
    </row>
    <row r="291" spans="1:7" s="42" customFormat="1">
      <c r="A291" s="82"/>
      <c r="B291" s="79"/>
      <c r="C291" s="79"/>
      <c r="D291" s="83"/>
      <c r="E291" s="80"/>
      <c r="F291" s="80"/>
      <c r="G291" s="84"/>
    </row>
    <row r="292" spans="1:7" s="42" customFormat="1">
      <c r="A292" s="82"/>
      <c r="B292" s="79"/>
      <c r="C292" s="79"/>
      <c r="D292" s="83"/>
      <c r="E292" s="80"/>
      <c r="F292" s="80"/>
      <c r="G292" s="84"/>
    </row>
    <row r="293" spans="1:7" s="42" customFormat="1">
      <c r="A293" s="82"/>
      <c r="B293" s="79"/>
      <c r="C293" s="79"/>
      <c r="D293" s="83"/>
      <c r="E293" s="80"/>
      <c r="F293" s="80"/>
      <c r="G293" s="84"/>
    </row>
    <row r="294" spans="1:7" s="42" customFormat="1">
      <c r="A294" s="82"/>
      <c r="B294" s="79"/>
      <c r="C294" s="79"/>
      <c r="D294" s="83"/>
      <c r="E294" s="80"/>
      <c r="F294" s="80"/>
      <c r="G294" s="84"/>
    </row>
    <row r="295" spans="1:7" s="42" customFormat="1">
      <c r="A295" s="82"/>
      <c r="B295" s="79"/>
      <c r="C295" s="79"/>
      <c r="D295" s="83"/>
      <c r="E295" s="80"/>
      <c r="F295" s="80"/>
      <c r="G295" s="84"/>
    </row>
    <row r="296" spans="1:7" s="42" customFormat="1">
      <c r="A296" s="82"/>
      <c r="B296" s="79"/>
      <c r="C296" s="79"/>
      <c r="D296" s="83"/>
      <c r="E296" s="80"/>
      <c r="F296" s="80"/>
      <c r="G296" s="84"/>
    </row>
    <row r="297" spans="1:7" s="42" customFormat="1">
      <c r="A297" s="82"/>
      <c r="B297" s="79"/>
      <c r="C297" s="79"/>
      <c r="D297" s="83"/>
      <c r="E297" s="80"/>
      <c r="F297" s="80"/>
      <c r="G297" s="84"/>
    </row>
    <row r="298" spans="1:7" s="42" customFormat="1">
      <c r="A298" s="82"/>
      <c r="B298" s="79"/>
      <c r="C298" s="79"/>
      <c r="D298" s="83"/>
      <c r="E298" s="80"/>
      <c r="F298" s="80"/>
      <c r="G298" s="84"/>
    </row>
    <row r="299" spans="1:7" s="42" customFormat="1">
      <c r="A299" s="82"/>
      <c r="B299" s="79"/>
      <c r="C299" s="79"/>
      <c r="D299" s="83"/>
      <c r="E299" s="80"/>
      <c r="F299" s="80"/>
      <c r="G299" s="84"/>
    </row>
    <row r="300" spans="1:7" s="42" customFormat="1">
      <c r="A300" s="82"/>
      <c r="B300" s="79"/>
      <c r="C300" s="79"/>
      <c r="D300" s="83"/>
      <c r="E300" s="80"/>
      <c r="F300" s="80"/>
      <c r="G300" s="84"/>
    </row>
    <row r="301" spans="1:7" s="42" customFormat="1">
      <c r="A301" s="82"/>
      <c r="B301" s="79"/>
      <c r="C301" s="79"/>
      <c r="D301" s="83"/>
      <c r="E301" s="80"/>
      <c r="F301" s="80"/>
      <c r="G301" s="84"/>
    </row>
    <row r="302" spans="1:7" s="42" customFormat="1">
      <c r="A302" s="82"/>
      <c r="B302" s="79"/>
      <c r="C302" s="79"/>
      <c r="D302" s="83"/>
      <c r="E302" s="80"/>
      <c r="F302" s="80"/>
      <c r="G302" s="84"/>
    </row>
    <row r="303" spans="1:7" s="42" customFormat="1">
      <c r="A303" s="82"/>
      <c r="B303" s="79"/>
      <c r="C303" s="79"/>
      <c r="D303" s="83"/>
      <c r="E303" s="80"/>
      <c r="F303" s="80"/>
      <c r="G303" s="84"/>
    </row>
    <row r="304" spans="1:7" s="42" customFormat="1">
      <c r="A304" s="82"/>
      <c r="B304" s="79"/>
      <c r="C304" s="79"/>
      <c r="D304" s="83"/>
      <c r="E304" s="80"/>
      <c r="F304" s="80"/>
      <c r="G304" s="84"/>
    </row>
    <row r="305" spans="1:7" s="42" customFormat="1">
      <c r="A305" s="82"/>
      <c r="B305" s="79"/>
      <c r="C305" s="79"/>
      <c r="D305" s="83"/>
      <c r="E305" s="80"/>
      <c r="F305" s="80"/>
      <c r="G305" s="84"/>
    </row>
    <row r="306" spans="1:7" s="42" customFormat="1">
      <c r="A306" s="82"/>
      <c r="B306" s="79"/>
      <c r="C306" s="79"/>
      <c r="D306" s="83"/>
      <c r="E306" s="80"/>
      <c r="F306" s="80"/>
      <c r="G306" s="84"/>
    </row>
    <row r="307" spans="1:7" s="42" customFormat="1">
      <c r="A307" s="82"/>
      <c r="B307" s="79"/>
      <c r="C307" s="79"/>
      <c r="D307" s="83"/>
      <c r="E307" s="80"/>
      <c r="F307" s="80"/>
      <c r="G307" s="84"/>
    </row>
    <row r="308" spans="1:7" s="42" customFormat="1">
      <c r="A308" s="82"/>
      <c r="B308" s="79"/>
      <c r="C308" s="79"/>
      <c r="D308" s="83"/>
      <c r="E308" s="80"/>
      <c r="F308" s="80"/>
      <c r="G308" s="84"/>
    </row>
    <row r="309" spans="1:7" s="42" customFormat="1">
      <c r="A309" s="82"/>
      <c r="B309" s="79"/>
      <c r="C309" s="79"/>
      <c r="D309" s="83"/>
      <c r="E309" s="80"/>
      <c r="F309" s="80"/>
      <c r="G309" s="84"/>
    </row>
    <row r="310" spans="1:7" s="42" customFormat="1">
      <c r="A310" s="82"/>
      <c r="B310" s="79"/>
      <c r="C310" s="79"/>
      <c r="D310" s="83"/>
      <c r="E310" s="80"/>
      <c r="F310" s="80"/>
      <c r="G310" s="84"/>
    </row>
    <row r="311" spans="1:7" s="42" customFormat="1">
      <c r="A311" s="82"/>
      <c r="B311" s="79"/>
      <c r="C311" s="79"/>
      <c r="D311" s="83"/>
      <c r="E311" s="80"/>
      <c r="F311" s="80"/>
      <c r="G311" s="84"/>
    </row>
    <row r="312" spans="1:7" s="42" customFormat="1">
      <c r="A312" s="82"/>
      <c r="B312" s="79"/>
      <c r="C312" s="79"/>
      <c r="D312" s="83"/>
      <c r="E312" s="80"/>
      <c r="F312" s="80"/>
      <c r="G312" s="84"/>
    </row>
    <row r="313" spans="1:7" s="42" customFormat="1">
      <c r="A313" s="82"/>
      <c r="B313" s="79"/>
      <c r="C313" s="79"/>
      <c r="D313" s="83"/>
      <c r="E313" s="80"/>
      <c r="F313" s="80"/>
      <c r="G313" s="84"/>
    </row>
    <row r="314" spans="1:7" s="42" customFormat="1">
      <c r="A314" s="82"/>
      <c r="B314" s="79"/>
      <c r="C314" s="79"/>
      <c r="D314" s="83"/>
      <c r="E314" s="80"/>
      <c r="F314" s="80"/>
      <c r="G314" s="84"/>
    </row>
    <row r="315" spans="1:7" s="42" customFormat="1">
      <c r="A315" s="82"/>
      <c r="B315" s="79"/>
      <c r="C315" s="79"/>
      <c r="D315" s="83"/>
      <c r="E315" s="80"/>
      <c r="F315" s="80"/>
      <c r="G315" s="84"/>
    </row>
    <row r="316" spans="1:7" s="42" customFormat="1">
      <c r="A316" s="82"/>
      <c r="B316" s="79"/>
      <c r="C316" s="79"/>
      <c r="D316" s="83"/>
      <c r="E316" s="80"/>
      <c r="F316" s="80"/>
      <c r="G316" s="84"/>
    </row>
    <row r="317" spans="1:7" s="42" customFormat="1">
      <c r="A317" s="82"/>
      <c r="B317" s="79"/>
      <c r="C317" s="79"/>
      <c r="D317" s="83"/>
      <c r="E317" s="80"/>
      <c r="F317" s="80"/>
      <c r="G317" s="84"/>
    </row>
    <row r="318" spans="1:7" s="42" customFormat="1">
      <c r="A318" s="82"/>
      <c r="B318" s="79"/>
      <c r="C318" s="79"/>
      <c r="D318" s="83"/>
      <c r="E318" s="80"/>
      <c r="F318" s="80"/>
      <c r="G318" s="84"/>
    </row>
    <row r="319" spans="1:7" s="42" customFormat="1">
      <c r="A319" s="82"/>
      <c r="B319" s="79"/>
      <c r="C319" s="79"/>
      <c r="D319" s="83"/>
      <c r="E319" s="80"/>
      <c r="F319" s="80"/>
      <c r="G319" s="84"/>
    </row>
    <row r="320" spans="1:7" s="42" customFormat="1">
      <c r="A320" s="82"/>
      <c r="B320" s="79"/>
      <c r="C320" s="79"/>
      <c r="D320" s="83"/>
      <c r="E320" s="80"/>
      <c r="F320" s="80"/>
      <c r="G320" s="84"/>
    </row>
    <row r="321" spans="1:7" s="42" customFormat="1">
      <c r="A321" s="82"/>
      <c r="B321" s="79"/>
      <c r="C321" s="79"/>
      <c r="D321" s="83"/>
      <c r="E321" s="80"/>
      <c r="F321" s="80"/>
      <c r="G321" s="84"/>
    </row>
    <row r="322" spans="1:7" s="42" customFormat="1">
      <c r="A322" s="82"/>
      <c r="B322" s="79"/>
      <c r="C322" s="79"/>
      <c r="D322" s="83"/>
      <c r="E322" s="80"/>
      <c r="F322" s="80"/>
      <c r="G322" s="84"/>
    </row>
    <row r="323" spans="1:7" s="42" customFormat="1">
      <c r="A323" s="82"/>
      <c r="B323" s="79"/>
      <c r="C323" s="79"/>
      <c r="D323" s="83"/>
      <c r="E323" s="80"/>
      <c r="F323" s="80"/>
      <c r="G323" s="84"/>
    </row>
    <row r="324" spans="1:7" s="42" customFormat="1">
      <c r="A324" s="82"/>
      <c r="B324" s="79"/>
      <c r="C324" s="79"/>
      <c r="D324" s="83"/>
      <c r="E324" s="80"/>
      <c r="F324" s="80"/>
      <c r="G324" s="84"/>
    </row>
    <row r="325" spans="1:7" s="42" customFormat="1">
      <c r="A325" s="82"/>
      <c r="B325" s="79"/>
      <c r="C325" s="79"/>
      <c r="D325" s="83"/>
      <c r="E325" s="80"/>
      <c r="F325" s="80"/>
      <c r="G325" s="84"/>
    </row>
    <row r="326" spans="1:7" s="42" customFormat="1">
      <c r="A326" s="82"/>
      <c r="B326" s="79"/>
      <c r="C326" s="79"/>
      <c r="D326" s="83"/>
      <c r="E326" s="80"/>
      <c r="F326" s="80"/>
      <c r="G326" s="84"/>
    </row>
    <row r="327" spans="1:7" s="42" customFormat="1">
      <c r="A327" s="82"/>
      <c r="B327" s="79"/>
      <c r="C327" s="79"/>
      <c r="D327" s="83"/>
      <c r="E327" s="80"/>
      <c r="F327" s="80"/>
      <c r="G327" s="84"/>
    </row>
    <row r="328" spans="1:7" s="42" customFormat="1">
      <c r="A328" s="82"/>
      <c r="B328" s="79"/>
      <c r="C328" s="79"/>
      <c r="D328" s="83"/>
      <c r="E328" s="80"/>
      <c r="F328" s="80"/>
      <c r="G328" s="84"/>
    </row>
    <row r="329" spans="1:7" s="42" customFormat="1">
      <c r="A329" s="82"/>
      <c r="B329" s="79"/>
      <c r="C329" s="79"/>
      <c r="D329" s="83"/>
      <c r="E329" s="80"/>
      <c r="F329" s="80"/>
      <c r="G329" s="84"/>
    </row>
    <row r="330" spans="1:7" s="42" customFormat="1">
      <c r="A330" s="82"/>
      <c r="B330" s="79"/>
      <c r="C330" s="79"/>
      <c r="D330" s="83"/>
      <c r="E330" s="80"/>
      <c r="F330" s="80"/>
      <c r="G330" s="84"/>
    </row>
    <row r="331" spans="1:7" s="42" customFormat="1">
      <c r="A331" s="82"/>
      <c r="B331" s="79"/>
      <c r="C331" s="79"/>
      <c r="D331" s="83"/>
      <c r="E331" s="80"/>
      <c r="F331" s="80"/>
      <c r="G331" s="84"/>
    </row>
    <row r="332" spans="1:7" s="42" customFormat="1">
      <c r="A332" s="82"/>
      <c r="B332" s="79"/>
      <c r="C332" s="79"/>
      <c r="D332" s="83"/>
      <c r="E332" s="80"/>
      <c r="F332" s="80"/>
      <c r="G332" s="84"/>
    </row>
    <row r="333" spans="1:7" s="42" customFormat="1">
      <c r="A333" s="82"/>
      <c r="B333" s="79"/>
      <c r="C333" s="79"/>
      <c r="D333" s="83"/>
      <c r="E333" s="80"/>
      <c r="F333" s="80"/>
      <c r="G333" s="84"/>
    </row>
    <row r="334" spans="1:7" s="42" customFormat="1">
      <c r="A334" s="82"/>
      <c r="B334" s="79"/>
      <c r="C334" s="79"/>
      <c r="D334" s="83"/>
      <c r="E334" s="80"/>
      <c r="F334" s="80"/>
      <c r="G334" s="84"/>
    </row>
    <row r="335" spans="1:7" s="42" customFormat="1">
      <c r="A335" s="82"/>
      <c r="B335" s="79"/>
      <c r="C335" s="79"/>
      <c r="D335" s="83"/>
      <c r="E335" s="80"/>
      <c r="F335" s="80"/>
      <c r="G335" s="84"/>
    </row>
    <row r="338" spans="8:8" ht="24.75" customHeight="1"/>
    <row r="343" spans="8:8">
      <c r="H343" s="4"/>
    </row>
    <row r="354" spans="2:7" s="17" customFormat="1" ht="15" customHeight="1">
      <c r="B354" s="18"/>
      <c r="C354" s="18"/>
      <c r="D354" s="19"/>
      <c r="E354" s="20"/>
      <c r="F354" s="20"/>
      <c r="G354" s="21"/>
    </row>
    <row r="356" spans="2:7" s="17" customFormat="1" ht="23.25" customHeight="1">
      <c r="B356" s="18"/>
      <c r="C356" s="18"/>
      <c r="D356" s="19"/>
      <c r="E356" s="20"/>
      <c r="F356" s="20"/>
      <c r="G356" s="21"/>
    </row>
    <row r="374" spans="2:14" s="17" customFormat="1" ht="24.75" customHeight="1">
      <c r="B374" s="18"/>
      <c r="C374" s="18"/>
      <c r="D374" s="19"/>
      <c r="E374" s="20"/>
      <c r="F374" s="20"/>
      <c r="G374" s="21"/>
      <c r="H374" s="1"/>
      <c r="I374" s="1"/>
      <c r="J374" s="1"/>
      <c r="K374" s="1"/>
      <c r="L374" s="1"/>
      <c r="M374" s="1"/>
      <c r="N374" s="1"/>
    </row>
    <row r="375" spans="2:14" s="17" customFormat="1" ht="26.25" customHeight="1">
      <c r="B375" s="18"/>
      <c r="C375" s="18"/>
      <c r="D375" s="19"/>
      <c r="E375" s="20"/>
      <c r="F375" s="20"/>
      <c r="G375" s="21"/>
      <c r="H375" s="1"/>
      <c r="I375" s="1"/>
      <c r="J375" s="1"/>
      <c r="K375" s="1"/>
      <c r="L375" s="1"/>
      <c r="M375" s="1"/>
      <c r="N375" s="1"/>
    </row>
    <row r="414" spans="2:7" s="17" customFormat="1" ht="37.5" customHeight="1">
      <c r="B414" s="18"/>
      <c r="C414" s="18"/>
      <c r="D414" s="19"/>
      <c r="E414" s="20"/>
      <c r="F414" s="20"/>
      <c r="G414" s="21"/>
    </row>
    <row r="415" spans="2:7" s="17" customFormat="1" ht="26.25" customHeight="1">
      <c r="B415" s="18"/>
      <c r="C415" s="18"/>
      <c r="D415" s="19"/>
      <c r="E415" s="20"/>
      <c r="F415" s="20"/>
      <c r="G415" s="21"/>
    </row>
    <row r="417" spans="2:7" s="17" customFormat="1" ht="12" customHeight="1">
      <c r="B417" s="18"/>
      <c r="C417" s="18"/>
      <c r="D417" s="19"/>
      <c r="E417" s="20"/>
      <c r="F417" s="20"/>
      <c r="G417" s="21"/>
    </row>
    <row r="418" spans="2:7" s="17" customFormat="1" ht="12" customHeight="1">
      <c r="B418" s="18"/>
      <c r="C418" s="18"/>
      <c r="D418" s="19"/>
      <c r="E418" s="20"/>
      <c r="F418" s="20"/>
      <c r="G418" s="21"/>
    </row>
    <row r="419" spans="2:7" s="17" customFormat="1" ht="15" customHeight="1">
      <c r="B419" s="18"/>
      <c r="C419" s="18"/>
      <c r="D419" s="19"/>
      <c r="E419" s="20"/>
      <c r="F419" s="20"/>
      <c r="G419" s="21"/>
    </row>
    <row r="436" spans="2:14" s="17" customFormat="1" ht="12" customHeight="1">
      <c r="B436" s="18"/>
      <c r="C436" s="18"/>
      <c r="D436" s="19"/>
      <c r="E436" s="20"/>
      <c r="F436" s="20"/>
      <c r="G436" s="21"/>
      <c r="H436" s="1"/>
      <c r="I436" s="1"/>
      <c r="J436" s="1"/>
      <c r="K436" s="1"/>
      <c r="L436" s="1"/>
      <c r="M436" s="1"/>
      <c r="N436" s="1"/>
    </row>
    <row r="453" spans="2:7" s="17" customFormat="1" ht="39" customHeight="1">
      <c r="B453" s="18"/>
      <c r="C453" s="18"/>
      <c r="D453" s="19"/>
      <c r="E453" s="20"/>
      <c r="F453" s="20"/>
      <c r="G453" s="21"/>
    </row>
    <row r="455" spans="2:7" s="17" customFormat="1" ht="36.75" customHeight="1">
      <c r="B455" s="18"/>
      <c r="C455" s="18"/>
      <c r="D455" s="19"/>
      <c r="E455" s="20"/>
      <c r="F455" s="20"/>
      <c r="G455" s="21"/>
    </row>
    <row r="456" spans="2:7" s="17" customFormat="1" ht="36.75" customHeight="1">
      <c r="B456" s="18"/>
      <c r="C456" s="18"/>
      <c r="D456" s="19"/>
      <c r="E456" s="20"/>
      <c r="F456" s="20"/>
      <c r="G456" s="21"/>
    </row>
    <row r="457" spans="2:7" s="17" customFormat="1" ht="29.25" customHeight="1">
      <c r="B457" s="18"/>
      <c r="C457" s="18"/>
      <c r="D457" s="19"/>
      <c r="E457" s="20"/>
      <c r="F457" s="20"/>
      <c r="G457" s="21"/>
    </row>
    <row r="458" spans="2:7" s="17" customFormat="1" ht="28.5" customHeight="1">
      <c r="B458" s="18"/>
      <c r="C458" s="18"/>
      <c r="D458" s="19"/>
      <c r="E458" s="20"/>
      <c r="F458" s="20"/>
      <c r="G458" s="21"/>
    </row>
    <row r="459" spans="2:7" s="17" customFormat="1" ht="14.25" customHeight="1">
      <c r="B459" s="18"/>
      <c r="C459" s="18"/>
      <c r="D459" s="19"/>
      <c r="E459" s="20"/>
      <c r="F459" s="20"/>
      <c r="G459" s="21"/>
    </row>
    <row r="460" spans="2:7" s="17" customFormat="1" ht="39" customHeight="1">
      <c r="B460" s="18"/>
      <c r="C460" s="18"/>
      <c r="D460" s="19"/>
      <c r="E460" s="20"/>
      <c r="F460" s="20"/>
      <c r="G460" s="21"/>
    </row>
    <row r="461" spans="2:7" s="17" customFormat="1" ht="25.5" customHeight="1">
      <c r="B461" s="18"/>
      <c r="C461" s="18"/>
      <c r="D461" s="19"/>
      <c r="E461" s="20"/>
      <c r="F461" s="20"/>
      <c r="G461" s="21"/>
    </row>
    <row r="463" spans="2:7" ht="26.25" customHeight="1"/>
    <row r="465" spans="2:14" s="17" customFormat="1" ht="37.5" customHeight="1">
      <c r="B465" s="18"/>
      <c r="C465" s="18"/>
      <c r="D465" s="19"/>
      <c r="E465" s="20"/>
      <c r="F465" s="20"/>
      <c r="G465" s="21"/>
      <c r="H465" s="1"/>
      <c r="I465" s="1"/>
      <c r="J465" s="1"/>
      <c r="K465" s="1"/>
      <c r="L465" s="1"/>
      <c r="M465" s="1"/>
      <c r="N465" s="1"/>
    </row>
    <row r="466" spans="2:14" s="17" customFormat="1" ht="27" customHeight="1">
      <c r="B466" s="18"/>
      <c r="C466" s="18"/>
      <c r="D466" s="19"/>
      <c r="E466" s="20"/>
      <c r="F466" s="20"/>
      <c r="G466" s="21"/>
      <c r="H466" s="1"/>
      <c r="I466" s="1"/>
      <c r="J466" s="1"/>
      <c r="K466" s="1"/>
      <c r="L466" s="1"/>
      <c r="M466" s="1"/>
      <c r="N466" s="1"/>
    </row>
    <row r="474" spans="2:14" s="17" customFormat="1" ht="37.5" customHeight="1">
      <c r="B474" s="18"/>
      <c r="C474" s="18"/>
      <c r="D474" s="19"/>
      <c r="E474" s="20"/>
      <c r="F474" s="20"/>
      <c r="G474" s="21"/>
      <c r="H474" s="1"/>
      <c r="I474" s="1"/>
      <c r="J474" s="1"/>
      <c r="K474" s="1"/>
      <c r="L474" s="1"/>
      <c r="M474" s="1"/>
      <c r="N474" s="1"/>
    </row>
    <row r="477" spans="2:14" s="17" customFormat="1" ht="36.75" customHeight="1">
      <c r="B477" s="18"/>
      <c r="C477" s="18"/>
      <c r="D477" s="19"/>
      <c r="E477" s="20"/>
      <c r="F477" s="20"/>
      <c r="G477" s="21"/>
      <c r="H477" s="1"/>
      <c r="I477" s="1"/>
      <c r="J477" s="1"/>
      <c r="K477" s="1"/>
      <c r="L477" s="1"/>
      <c r="M477" s="1"/>
      <c r="N477" s="1"/>
    </row>
    <row r="480" spans="2:14" s="17" customFormat="1" ht="26.25" customHeight="1">
      <c r="B480" s="18"/>
      <c r="C480" s="18"/>
      <c r="D480" s="19"/>
      <c r="E480" s="20"/>
      <c r="F480" s="20"/>
      <c r="G480" s="21"/>
      <c r="H480" s="1"/>
      <c r="I480" s="1"/>
      <c r="J480" s="1"/>
      <c r="K480" s="1"/>
      <c r="L480" s="1"/>
      <c r="M480" s="1"/>
      <c r="N480" s="1"/>
    </row>
    <row r="481" spans="2:14" s="17" customFormat="1" ht="51" customHeight="1">
      <c r="B481" s="18"/>
      <c r="C481" s="18"/>
      <c r="D481" s="19"/>
      <c r="E481" s="20"/>
      <c r="F481" s="20"/>
      <c r="G481" s="21"/>
      <c r="H481" s="1"/>
      <c r="I481" s="1"/>
      <c r="J481" s="1"/>
      <c r="K481" s="1"/>
      <c r="L481" s="1"/>
      <c r="M481" s="1"/>
      <c r="N481" s="1"/>
    </row>
    <row r="483" spans="2:14" s="17" customFormat="1" ht="26.25" customHeight="1">
      <c r="B483" s="18"/>
      <c r="C483" s="18"/>
      <c r="D483" s="19"/>
      <c r="E483" s="20"/>
      <c r="F483" s="20"/>
      <c r="G483" s="21"/>
      <c r="H483" s="1"/>
      <c r="I483" s="1"/>
      <c r="J483" s="1"/>
      <c r="K483" s="1"/>
      <c r="L483" s="1"/>
      <c r="M483" s="1"/>
      <c r="N483" s="1"/>
    </row>
    <row r="484" spans="2:14" s="17" customFormat="1" ht="38.25" customHeight="1">
      <c r="B484" s="18"/>
      <c r="C484" s="18"/>
      <c r="D484" s="19"/>
      <c r="E484" s="20"/>
      <c r="F484" s="20"/>
      <c r="G484" s="21"/>
      <c r="H484" s="1"/>
      <c r="I484" s="1"/>
      <c r="J484" s="1"/>
      <c r="K484" s="1"/>
      <c r="L484" s="1"/>
      <c r="M484" s="1"/>
      <c r="N484" s="1"/>
    </row>
    <row r="490" spans="2:14" s="17" customFormat="1" ht="27.75" customHeight="1">
      <c r="B490" s="18"/>
      <c r="C490" s="18"/>
      <c r="D490" s="19"/>
      <c r="E490" s="20"/>
      <c r="F490" s="20"/>
      <c r="G490" s="21"/>
      <c r="H490" s="1"/>
      <c r="I490" s="1"/>
      <c r="J490" s="1"/>
      <c r="K490" s="1"/>
      <c r="L490" s="1"/>
      <c r="M490" s="1"/>
      <c r="N490" s="1"/>
    </row>
    <row r="499" spans="2:8" s="17" customFormat="1" ht="27" customHeight="1">
      <c r="B499" s="18"/>
      <c r="C499" s="18"/>
      <c r="D499" s="19"/>
      <c r="E499" s="20"/>
      <c r="F499" s="20"/>
      <c r="G499" s="21"/>
    </row>
    <row r="510" spans="2:8">
      <c r="H510" s="6"/>
    </row>
    <row r="511" spans="2:8">
      <c r="H511" s="7"/>
    </row>
    <row r="512" spans="2:8">
      <c r="H512" s="6"/>
    </row>
    <row r="513" spans="8:8" ht="39" customHeight="1">
      <c r="H513" s="7"/>
    </row>
    <row r="514" spans="8:8">
      <c r="H514" s="6"/>
    </row>
    <row r="515" spans="8:8">
      <c r="H515" s="7"/>
    </row>
    <row r="516" spans="8:8">
      <c r="H516" s="4"/>
    </row>
    <row r="534" spans="2:7" s="17" customFormat="1" ht="13.5" customHeight="1">
      <c r="B534" s="18"/>
      <c r="C534" s="18"/>
      <c r="D534" s="19"/>
      <c r="E534" s="20"/>
      <c r="F534" s="20"/>
      <c r="G534" s="21"/>
    </row>
    <row r="536" spans="2:7" s="17" customFormat="1" ht="54.75" customHeight="1">
      <c r="B536" s="18"/>
      <c r="C536" s="18"/>
      <c r="D536" s="19"/>
      <c r="E536" s="20"/>
      <c r="F536" s="20"/>
      <c r="G536" s="21"/>
    </row>
    <row r="591" spans="2:14" s="17" customFormat="1" ht="26.25" customHeight="1">
      <c r="B591" s="18"/>
      <c r="C591" s="18"/>
      <c r="D591" s="19"/>
      <c r="E591" s="20"/>
      <c r="F591" s="20"/>
      <c r="G591" s="21"/>
      <c r="H591" s="1"/>
      <c r="I591" s="1"/>
      <c r="J591" s="1"/>
      <c r="K591" s="1"/>
      <c r="L591" s="1"/>
      <c r="M591" s="1"/>
      <c r="N591" s="1"/>
    </row>
    <row r="592" spans="2:14" s="17" customFormat="1" ht="15.75" customHeight="1">
      <c r="B592" s="18"/>
      <c r="C592" s="18"/>
      <c r="D592" s="19"/>
      <c r="E592" s="20"/>
      <c r="F592" s="20"/>
      <c r="G592" s="21"/>
      <c r="H592" s="1"/>
      <c r="I592" s="1"/>
      <c r="J592" s="1"/>
      <c r="K592" s="1"/>
      <c r="L592" s="1"/>
      <c r="M592" s="1"/>
      <c r="N592" s="1"/>
    </row>
    <row r="593" spans="2:10" ht="39" customHeight="1"/>
    <row r="594" spans="2:10" s="17" customFormat="1" ht="39" customHeight="1">
      <c r="B594" s="18"/>
      <c r="C594" s="18"/>
      <c r="D594" s="19"/>
      <c r="E594" s="20"/>
      <c r="F594" s="20"/>
      <c r="G594" s="21"/>
      <c r="H594" s="1"/>
      <c r="I594" s="1"/>
      <c r="J594" s="1"/>
    </row>
    <row r="595" spans="2:10" s="17" customFormat="1" ht="29.25" customHeight="1">
      <c r="B595" s="18"/>
      <c r="C595" s="18"/>
      <c r="D595" s="19"/>
      <c r="E595" s="20"/>
      <c r="F595" s="20"/>
      <c r="G595" s="21"/>
      <c r="H595" s="1"/>
      <c r="I595" s="1"/>
      <c r="J595" s="1"/>
    </row>
    <row r="596" spans="2:10" s="17" customFormat="1" ht="41.25" customHeight="1">
      <c r="B596" s="18"/>
      <c r="C596" s="18"/>
      <c r="D596" s="19"/>
      <c r="E596" s="20"/>
      <c r="F596" s="20"/>
      <c r="G596" s="21"/>
      <c r="H596" s="1"/>
      <c r="I596" s="1"/>
      <c r="J596" s="1"/>
    </row>
  </sheetData>
  <mergeCells count="1">
    <mergeCell ref="B7:F7"/>
  </mergeCells>
  <dataValidations count="2">
    <dataValidation type="whole" operator="greaterThanOrEqual" allowBlank="1" showInputMessage="1" showErrorMessage="1" sqref="G34 G36:G38 G172 F147:F199 G30:G32 G156 G89:G91 G144:G145 G81:G83 G40 G42:G43 G45 G53 G55 G57 G59 G61 G63:G67 G69 G71:G73 G75 G77 G79 G85 G87 G97:G99 G101:G103 G105 G117 G119 G121 G123 G125:G126 G128 G130 G132 G134 G136 G138 G140 G142 G148:G150 G152 G154 G158 G160 G162 G164 G166 G168 G170 F13:F38 F40:F45 F47:G47 F49:G49 F51:G51 F53:F57 F59:F69 F71:F91 F93:F105 F107:G109 F111:G111 F113:G113 F115:G115 F131:F145 F117:F128" xr:uid="{E13989D0-F94A-4823-9E88-B275D31FF812}">
      <formula1>0</formula1>
    </dataValidation>
    <dataValidation operator="greaterThanOrEqual" allowBlank="1" showInputMessage="1" showErrorMessage="1" sqref="F39 F46 F48 F50 F52 F58 F70 F92 F106 F110 F112 F114 F116 F129" xr:uid="{B7649040-60EC-401B-952A-513D61D5DD0C}"/>
  </dataValidations>
  <pageMargins left="0.70866141732283472" right="0.70866141732283472" top="0.74803149606299213" bottom="0.39370078740157483" header="0.39370078740157483" footer="0.39370078740157483"/>
  <pageSetup paperSize="9" scale="45" fitToHeight="0" orientation="portrait" horizontalDpi="300" verticalDpi="300" r:id="rId1"/>
  <headerFooter>
    <oddHeader>&amp;R&amp;G</oddHeader>
  </headerFooter>
  <ignoredErrors>
    <ignoredError sqref="G25 G27 G29 G33 G198 G17"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D749D-CAE5-40E8-A1CB-200581B760D2}">
  <sheetPr>
    <tabColor rgb="FF92D050"/>
    <pageSetUpPr fitToPage="1"/>
  </sheetPr>
  <dimension ref="A1:H545"/>
  <sheetViews>
    <sheetView view="pageBreakPreview" topLeftCell="A133" zoomScale="83" zoomScaleNormal="95" zoomScaleSheetLayoutView="100" workbookViewId="0">
      <selection activeCell="G149" sqref="G149"/>
    </sheetView>
  </sheetViews>
  <sheetFormatPr defaultColWidth="9.36328125" defaultRowHeight="14"/>
  <cols>
    <col min="1" max="1" width="11.6328125" style="17" customWidth="1"/>
    <col min="2" max="2" width="87.6328125" style="18" customWidth="1"/>
    <col min="3" max="3" width="3.6328125" style="18" customWidth="1"/>
    <col min="4" max="4" width="19.6328125" style="19" customWidth="1"/>
    <col min="5" max="6" width="19.6328125" style="20" customWidth="1"/>
    <col min="7" max="7" width="19.6328125" style="21" customWidth="1"/>
    <col min="8" max="8" width="25" style="1" customWidth="1"/>
    <col min="9" max="16384" width="9.36328125" style="1"/>
  </cols>
  <sheetData>
    <row r="1" spans="1:8" s="42" customFormat="1">
      <c r="A1" s="101"/>
      <c r="B1" s="102"/>
      <c r="C1" s="102"/>
      <c r="D1" s="103"/>
      <c r="E1" s="104"/>
      <c r="F1" s="104"/>
      <c r="G1" s="105"/>
    </row>
    <row r="2" spans="1:8" ht="29" customHeight="1">
      <c r="A2" s="44" t="s">
        <v>91</v>
      </c>
      <c r="B2" s="22"/>
      <c r="C2" s="22"/>
      <c r="D2" s="23"/>
      <c r="E2" s="24"/>
      <c r="F2" s="24"/>
      <c r="G2" s="25"/>
    </row>
    <row r="3" spans="1:8" s="42" customFormat="1" ht="17" customHeight="1">
      <c r="A3" s="101"/>
      <c r="B3" s="114"/>
      <c r="C3" s="114"/>
      <c r="D3" s="115"/>
      <c r="E3" s="116"/>
      <c r="F3" s="116"/>
      <c r="G3" s="105"/>
    </row>
    <row r="4" spans="1:8" s="42" customFormat="1" ht="17" customHeight="1">
      <c r="A4" s="117" t="s">
        <v>310</v>
      </c>
      <c r="B4" s="121" t="s">
        <v>5</v>
      </c>
      <c r="C4" s="117"/>
      <c r="D4" s="103"/>
      <c r="E4" s="104"/>
      <c r="F4" s="104"/>
      <c r="G4" s="105"/>
    </row>
    <row r="5" spans="1:8" s="42" customFormat="1" ht="17" customHeight="1">
      <c r="A5" s="117" t="s">
        <v>18</v>
      </c>
      <c r="B5" s="121" t="s">
        <v>19</v>
      </c>
      <c r="C5" s="117"/>
      <c r="D5" s="103"/>
      <c r="E5" s="104"/>
      <c r="F5" s="104"/>
      <c r="G5" s="105"/>
    </row>
    <row r="6" spans="1:8" s="42" customFormat="1" ht="17" customHeight="1">
      <c r="A6" s="117"/>
      <c r="B6" s="102"/>
      <c r="C6" s="102"/>
      <c r="D6" s="103"/>
      <c r="E6" s="104"/>
      <c r="F6" s="104"/>
      <c r="G6" s="105"/>
    </row>
    <row r="7" spans="1:8" s="26" customFormat="1" ht="29" customHeight="1">
      <c r="A7" s="183">
        <v>5</v>
      </c>
      <c r="B7" s="184" t="s">
        <v>311</v>
      </c>
      <c r="C7" s="35"/>
      <c r="D7" s="35"/>
      <c r="E7" s="35"/>
      <c r="F7" s="35"/>
      <c r="G7" s="35"/>
    </row>
    <row r="8" spans="1:8" s="79" customFormat="1" ht="15" customHeight="1">
      <c r="A8" s="159"/>
      <c r="B8" s="160"/>
      <c r="C8" s="161"/>
      <c r="D8" s="161"/>
      <c r="E8" s="161"/>
      <c r="F8" s="161"/>
      <c r="G8" s="161"/>
    </row>
    <row r="9" spans="1:8" s="150" customFormat="1" ht="17" customHeight="1">
      <c r="A9" s="67"/>
      <c r="B9" s="68" t="s">
        <v>142</v>
      </c>
      <c r="C9" s="68"/>
      <c r="D9" s="69"/>
      <c r="E9" s="70"/>
      <c r="F9" s="70"/>
      <c r="G9" s="71"/>
    </row>
    <row r="10" spans="1:8" s="150" customFormat="1">
      <c r="A10" s="88"/>
      <c r="B10" s="74"/>
      <c r="C10" s="74"/>
      <c r="D10" s="77"/>
      <c r="E10" s="78"/>
      <c r="F10" s="78"/>
      <c r="G10" s="89"/>
    </row>
    <row r="11" spans="1:8" s="164" customFormat="1" ht="30" customHeight="1">
      <c r="A11" s="163" t="s">
        <v>93</v>
      </c>
      <c r="B11" s="163" t="s">
        <v>143</v>
      </c>
      <c r="C11" s="163"/>
      <c r="D11" s="162" t="s">
        <v>95</v>
      </c>
      <c r="E11" s="162" t="s">
        <v>96</v>
      </c>
      <c r="F11" s="162" t="s">
        <v>97</v>
      </c>
      <c r="G11" s="162" t="s">
        <v>98</v>
      </c>
      <c r="H11" s="385" t="s">
        <v>144</v>
      </c>
    </row>
    <row r="12" spans="1:8" s="141" customFormat="1">
      <c r="A12" s="73"/>
      <c r="B12" s="74"/>
      <c r="C12" s="74"/>
      <c r="D12" s="179"/>
      <c r="E12" s="180"/>
      <c r="F12" s="191"/>
      <c r="G12" s="191"/>
    </row>
    <row r="13" spans="1:8" s="141" customFormat="1" ht="15.65" customHeight="1">
      <c r="A13" s="295">
        <v>5.0999999999999996</v>
      </c>
      <c r="B13" s="209" t="s">
        <v>312</v>
      </c>
      <c r="C13" s="165"/>
      <c r="D13" s="179"/>
      <c r="E13" s="180"/>
      <c r="F13" s="191"/>
      <c r="G13" s="191"/>
    </row>
    <row r="14" spans="1:8" s="141" customFormat="1" ht="15.65" customHeight="1">
      <c r="A14" s="306"/>
      <c r="B14" s="208"/>
      <c r="C14" s="165"/>
      <c r="D14" s="181">
        <v>1</v>
      </c>
      <c r="E14" s="182">
        <v>11150</v>
      </c>
      <c r="F14" s="189"/>
      <c r="G14" s="182">
        <v>11150</v>
      </c>
    </row>
    <row r="15" spans="1:8" s="141" customFormat="1" ht="18.649999999999999" customHeight="1">
      <c r="A15" s="307" t="s">
        <v>313</v>
      </c>
      <c r="B15" s="210" t="s">
        <v>314</v>
      </c>
      <c r="C15" s="165"/>
      <c r="D15" s="181"/>
      <c r="E15" s="182"/>
      <c r="F15" s="189"/>
      <c r="G15" s="182"/>
    </row>
    <row r="16" spans="1:8" s="141" customFormat="1" ht="15" customHeight="1">
      <c r="A16" s="307"/>
      <c r="B16" s="210"/>
      <c r="C16" s="165"/>
      <c r="D16" s="181">
        <v>1</v>
      </c>
      <c r="E16" s="182">
        <v>21275</v>
      </c>
      <c r="F16" s="189"/>
      <c r="G16" s="182">
        <v>21275</v>
      </c>
    </row>
    <row r="17" spans="1:7" s="141" customFormat="1" ht="15.65" customHeight="1">
      <c r="A17" s="307" t="s">
        <v>315</v>
      </c>
      <c r="B17" s="210" t="s">
        <v>316</v>
      </c>
      <c r="C17" s="165"/>
      <c r="D17" s="181"/>
      <c r="E17" s="182"/>
      <c r="F17" s="189"/>
      <c r="G17" s="182"/>
    </row>
    <row r="18" spans="1:7" s="141" customFormat="1" ht="15" customHeight="1">
      <c r="A18" s="307"/>
      <c r="B18" s="210"/>
      <c r="C18" s="165"/>
      <c r="D18" s="181">
        <v>1</v>
      </c>
      <c r="E18" s="182">
        <v>33350</v>
      </c>
      <c r="F18" s="189"/>
      <c r="G18" s="182">
        <v>33350</v>
      </c>
    </row>
    <row r="19" spans="1:7" s="141" customFormat="1" ht="18" customHeight="1">
      <c r="A19" s="307" t="s">
        <v>317</v>
      </c>
      <c r="B19" s="210" t="s">
        <v>318</v>
      </c>
      <c r="C19" s="298"/>
      <c r="D19" s="181"/>
      <c r="E19" s="182"/>
      <c r="F19" s="189"/>
      <c r="G19" s="182"/>
    </row>
    <row r="20" spans="1:7" s="141" customFormat="1" ht="15" customHeight="1">
      <c r="A20" s="307"/>
      <c r="B20" s="210"/>
      <c r="C20" s="298"/>
      <c r="D20" s="181">
        <v>1</v>
      </c>
      <c r="E20" s="182">
        <v>10350</v>
      </c>
      <c r="F20" s="189"/>
      <c r="G20" s="182">
        <v>10350</v>
      </c>
    </row>
    <row r="21" spans="1:7" s="141" customFormat="1" ht="15.65" customHeight="1">
      <c r="A21" s="307" t="s">
        <v>319</v>
      </c>
      <c r="B21" s="210" t="s">
        <v>320</v>
      </c>
      <c r="C21" s="298"/>
      <c r="D21" s="181"/>
      <c r="E21" s="182"/>
      <c r="F21" s="189"/>
      <c r="G21" s="182"/>
    </row>
    <row r="22" spans="1:7" s="141" customFormat="1" ht="15" customHeight="1">
      <c r="A22" s="307"/>
      <c r="B22" s="210"/>
      <c r="C22" s="298"/>
      <c r="D22" s="181">
        <v>1</v>
      </c>
      <c r="E22" s="182">
        <v>78200</v>
      </c>
      <c r="F22" s="189"/>
      <c r="G22" s="182">
        <v>78200</v>
      </c>
    </row>
    <row r="23" spans="1:7" s="141" customFormat="1" ht="20" customHeight="1">
      <c r="A23" s="307" t="s">
        <v>321</v>
      </c>
      <c r="B23" s="210" t="s">
        <v>322</v>
      </c>
      <c r="C23" s="298"/>
      <c r="D23" s="181"/>
      <c r="E23" s="182"/>
      <c r="F23" s="189"/>
      <c r="G23" s="182"/>
    </row>
    <row r="24" spans="1:7" s="141" customFormat="1" ht="15" customHeight="1">
      <c r="A24" s="307"/>
      <c r="B24" s="210"/>
      <c r="C24" s="298"/>
      <c r="D24" s="181">
        <v>1</v>
      </c>
      <c r="E24" s="182">
        <v>20010</v>
      </c>
      <c r="F24" s="189"/>
      <c r="G24" s="182">
        <v>20010</v>
      </c>
    </row>
    <row r="25" spans="1:7" s="141" customFormat="1" ht="15.65" customHeight="1">
      <c r="A25" s="307" t="s">
        <v>323</v>
      </c>
      <c r="B25" s="210" t="s">
        <v>324</v>
      </c>
      <c r="C25" s="298"/>
      <c r="D25" s="181"/>
      <c r="E25" s="182"/>
      <c r="F25" s="189"/>
      <c r="G25" s="207"/>
    </row>
    <row r="26" spans="1:7" s="141" customFormat="1" ht="15" customHeight="1">
      <c r="A26" s="307"/>
      <c r="B26" s="210"/>
      <c r="C26" s="298"/>
      <c r="D26" s="181"/>
      <c r="E26" s="182"/>
      <c r="F26" s="189"/>
      <c r="G26" s="372">
        <f>SUM(D26*F26)</f>
        <v>0</v>
      </c>
    </row>
    <row r="27" spans="1:7" s="141" customFormat="1" ht="21" customHeight="1">
      <c r="A27" s="307" t="s">
        <v>325</v>
      </c>
      <c r="B27" s="364" t="s">
        <v>661</v>
      </c>
      <c r="C27" s="298"/>
      <c r="D27" s="181"/>
      <c r="E27" s="182"/>
      <c r="F27" s="189"/>
      <c r="G27" s="372"/>
    </row>
    <row r="28" spans="1:7" s="141" customFormat="1" ht="21" customHeight="1">
      <c r="A28" s="307"/>
      <c r="B28" s="210"/>
      <c r="C28" s="298"/>
      <c r="D28" s="181"/>
      <c r="E28" s="182"/>
      <c r="F28" s="189"/>
      <c r="G28" s="372">
        <f t="shared" ref="G28:G58" si="0">SUM(D28*F28)</f>
        <v>0</v>
      </c>
    </row>
    <row r="29" spans="1:7" s="141" customFormat="1" ht="57" customHeight="1">
      <c r="A29" s="307" t="s">
        <v>326</v>
      </c>
      <c r="B29" s="386" t="s">
        <v>327</v>
      </c>
      <c r="C29" s="298"/>
      <c r="D29" s="181"/>
      <c r="E29" s="182"/>
      <c r="F29" s="189"/>
      <c r="G29" s="372"/>
    </row>
    <row r="30" spans="1:7" s="141" customFormat="1" ht="15.65" customHeight="1">
      <c r="A30" s="307"/>
      <c r="B30" s="386"/>
      <c r="C30" s="298"/>
      <c r="D30" s="181"/>
      <c r="E30" s="182"/>
      <c r="F30" s="189"/>
      <c r="G30" s="372">
        <f t="shared" si="0"/>
        <v>0</v>
      </c>
    </row>
    <row r="31" spans="1:7" s="141" customFormat="1" ht="21.65" customHeight="1">
      <c r="A31" s="307" t="s">
        <v>328</v>
      </c>
      <c r="B31" s="386" t="s">
        <v>329</v>
      </c>
      <c r="C31" s="298"/>
      <c r="D31" s="181"/>
      <c r="E31" s="182"/>
      <c r="F31" s="189"/>
      <c r="G31" s="372"/>
    </row>
    <row r="32" spans="1:7" s="141" customFormat="1" ht="18.649999999999999" customHeight="1">
      <c r="A32" s="307"/>
      <c r="B32" s="386"/>
      <c r="C32" s="298"/>
      <c r="D32" s="181"/>
      <c r="E32" s="182"/>
      <c r="F32" s="189"/>
      <c r="G32" s="372">
        <f t="shared" si="0"/>
        <v>0</v>
      </c>
    </row>
    <row r="33" spans="1:7" s="141" customFormat="1" ht="21" customHeight="1">
      <c r="A33" s="307" t="s">
        <v>330</v>
      </c>
      <c r="B33" s="386" t="s">
        <v>331</v>
      </c>
      <c r="C33" s="298"/>
      <c r="D33" s="181"/>
      <c r="E33" s="182"/>
      <c r="F33" s="189"/>
      <c r="G33" s="372"/>
    </row>
    <row r="34" spans="1:7" s="141" customFormat="1" ht="21" customHeight="1">
      <c r="A34" s="307"/>
      <c r="B34" s="386"/>
      <c r="C34" s="298"/>
      <c r="D34" s="181"/>
      <c r="E34" s="182"/>
      <c r="F34" s="189"/>
      <c r="G34" s="372">
        <f t="shared" si="0"/>
        <v>0</v>
      </c>
    </row>
    <row r="35" spans="1:7" s="141" customFormat="1" ht="21" customHeight="1">
      <c r="A35" s="307" t="s">
        <v>332</v>
      </c>
      <c r="B35" s="386" t="s">
        <v>333</v>
      </c>
      <c r="C35" s="298"/>
      <c r="D35" s="181"/>
      <c r="E35" s="182"/>
      <c r="F35" s="189"/>
      <c r="G35" s="372"/>
    </row>
    <row r="36" spans="1:7" s="141" customFormat="1" ht="21" customHeight="1">
      <c r="A36" s="307"/>
      <c r="B36" s="386"/>
      <c r="C36" s="298"/>
      <c r="D36" s="181">
        <v>1</v>
      </c>
      <c r="E36" s="182">
        <v>8625</v>
      </c>
      <c r="F36" s="189"/>
      <c r="G36" s="372">
        <v>8625</v>
      </c>
    </row>
    <row r="37" spans="1:7" s="141" customFormat="1" ht="21" customHeight="1">
      <c r="A37" s="307" t="s">
        <v>334</v>
      </c>
      <c r="B37" s="386" t="s">
        <v>335</v>
      </c>
      <c r="C37" s="298"/>
      <c r="D37" s="181"/>
      <c r="E37" s="182"/>
      <c r="F37" s="189"/>
      <c r="G37" s="372"/>
    </row>
    <row r="38" spans="1:7" s="141" customFormat="1" ht="21" customHeight="1">
      <c r="A38" s="307"/>
      <c r="B38" s="386"/>
      <c r="C38" s="298"/>
      <c r="D38" s="181"/>
      <c r="E38" s="182"/>
      <c r="F38" s="189"/>
      <c r="G38" s="372">
        <f t="shared" si="0"/>
        <v>0</v>
      </c>
    </row>
    <row r="39" spans="1:7" s="141" customFormat="1" ht="21" customHeight="1">
      <c r="A39" s="307" t="s">
        <v>336</v>
      </c>
      <c r="B39" s="386" t="s">
        <v>337</v>
      </c>
      <c r="C39" s="298"/>
      <c r="D39" s="181"/>
      <c r="E39" s="182"/>
      <c r="F39" s="189"/>
      <c r="G39" s="372"/>
    </row>
    <row r="40" spans="1:7" s="141" customFormat="1" ht="21" customHeight="1">
      <c r="A40" s="307"/>
      <c r="B40" s="386"/>
      <c r="C40" s="298"/>
      <c r="D40" s="181"/>
      <c r="E40" s="182"/>
      <c r="F40" s="189"/>
      <c r="G40" s="372">
        <f t="shared" si="0"/>
        <v>0</v>
      </c>
    </row>
    <row r="41" spans="1:7" s="141" customFormat="1" ht="21" customHeight="1">
      <c r="A41" s="307" t="s">
        <v>338</v>
      </c>
      <c r="B41" s="386" t="s">
        <v>339</v>
      </c>
      <c r="C41" s="298"/>
      <c r="D41" s="181"/>
      <c r="E41" s="182"/>
      <c r="F41" s="189"/>
      <c r="G41" s="372"/>
    </row>
    <row r="42" spans="1:7" s="141" customFormat="1" ht="21" customHeight="1">
      <c r="A42" s="307"/>
      <c r="B42" s="386"/>
      <c r="C42" s="298"/>
      <c r="D42" s="181"/>
      <c r="E42" s="182"/>
      <c r="F42" s="189"/>
      <c r="G42" s="372">
        <f t="shared" si="0"/>
        <v>0</v>
      </c>
    </row>
    <row r="43" spans="1:7" s="141" customFormat="1" ht="21" customHeight="1">
      <c r="A43" s="307" t="s">
        <v>340</v>
      </c>
      <c r="B43" s="386" t="s">
        <v>341</v>
      </c>
      <c r="C43" s="298"/>
      <c r="D43" s="181"/>
      <c r="E43" s="182"/>
      <c r="F43" s="189"/>
      <c r="G43" s="372"/>
    </row>
    <row r="44" spans="1:7" s="141" customFormat="1" ht="21" customHeight="1">
      <c r="A44" s="307"/>
      <c r="B44" s="386"/>
      <c r="C44" s="298"/>
      <c r="D44" s="181"/>
      <c r="E44" s="182"/>
      <c r="F44" s="189"/>
      <c r="G44" s="372">
        <f t="shared" si="0"/>
        <v>0</v>
      </c>
    </row>
    <row r="45" spans="1:7" s="141" customFormat="1" ht="35.4" customHeight="1">
      <c r="A45" s="307" t="s">
        <v>342</v>
      </c>
      <c r="B45" s="386" t="s">
        <v>343</v>
      </c>
      <c r="C45" s="298"/>
      <c r="D45" s="181"/>
      <c r="E45" s="182"/>
      <c r="F45" s="189"/>
      <c r="G45" s="372"/>
    </row>
    <row r="46" spans="1:7" s="141" customFormat="1" ht="14.4" customHeight="1">
      <c r="A46" s="307"/>
      <c r="B46" s="386"/>
      <c r="C46" s="298"/>
      <c r="D46" s="181">
        <v>1</v>
      </c>
      <c r="E46" s="182">
        <v>6808</v>
      </c>
      <c r="F46" s="189"/>
      <c r="G46" s="372">
        <v>6808</v>
      </c>
    </row>
    <row r="47" spans="1:7" s="141" customFormat="1" ht="21" customHeight="1">
      <c r="A47" s="307" t="s">
        <v>344</v>
      </c>
      <c r="B47" s="386" t="s">
        <v>345</v>
      </c>
      <c r="C47" s="298"/>
      <c r="D47" s="181"/>
      <c r="E47" s="182"/>
      <c r="F47" s="189"/>
      <c r="G47" s="372"/>
    </row>
    <row r="48" spans="1:7" s="141" customFormat="1" ht="21" customHeight="1">
      <c r="A48" s="307"/>
      <c r="B48" s="386"/>
      <c r="C48" s="298"/>
      <c r="D48" s="181">
        <v>10</v>
      </c>
      <c r="E48" s="182">
        <v>1897.5</v>
      </c>
      <c r="F48" s="189"/>
      <c r="G48" s="372">
        <v>18975</v>
      </c>
    </row>
    <row r="49" spans="1:8" s="141" customFormat="1" ht="56.4" customHeight="1">
      <c r="A49" s="307" t="s">
        <v>346</v>
      </c>
      <c r="B49" s="386" t="s">
        <v>347</v>
      </c>
      <c r="C49" s="298"/>
      <c r="D49" s="181"/>
      <c r="E49" s="182"/>
      <c r="F49" s="189"/>
      <c r="G49" s="372"/>
    </row>
    <row r="50" spans="1:8" s="141" customFormat="1" ht="16.75" customHeight="1">
      <c r="A50" s="307"/>
      <c r="B50" s="386"/>
      <c r="C50" s="298"/>
      <c r="D50" s="181">
        <v>5</v>
      </c>
      <c r="E50" s="182">
        <v>379.5</v>
      </c>
      <c r="F50" s="189"/>
      <c r="G50" s="372">
        <v>1897</v>
      </c>
    </row>
    <row r="51" spans="1:8" s="141" customFormat="1" ht="21" customHeight="1">
      <c r="A51" s="307" t="s">
        <v>348</v>
      </c>
      <c r="B51" s="386" t="s">
        <v>349</v>
      </c>
      <c r="C51" s="298"/>
      <c r="D51" s="181"/>
      <c r="E51" s="182"/>
      <c r="F51" s="189"/>
      <c r="G51" s="372"/>
    </row>
    <row r="52" spans="1:8" s="141" customFormat="1" ht="21" customHeight="1">
      <c r="A52" s="307"/>
      <c r="B52" s="386"/>
      <c r="C52" s="298"/>
      <c r="D52" s="181"/>
      <c r="E52" s="182"/>
      <c r="F52" s="189"/>
      <c r="G52" s="372">
        <f t="shared" si="0"/>
        <v>0</v>
      </c>
    </row>
    <row r="53" spans="1:8" s="141" customFormat="1" ht="21" customHeight="1">
      <c r="A53" s="307" t="s">
        <v>350</v>
      </c>
      <c r="B53" s="386" t="s">
        <v>351</v>
      </c>
      <c r="C53" s="298"/>
      <c r="D53" s="181"/>
      <c r="E53" s="182"/>
      <c r="F53" s="189"/>
      <c r="G53" s="372"/>
    </row>
    <row r="54" spans="1:8" s="141" customFormat="1" ht="21" customHeight="1">
      <c r="A54" s="307"/>
      <c r="B54" s="386"/>
      <c r="C54" s="298"/>
      <c r="D54" s="181"/>
      <c r="E54" s="182"/>
      <c r="F54" s="189"/>
      <c r="G54" s="372">
        <f t="shared" si="0"/>
        <v>0</v>
      </c>
    </row>
    <row r="55" spans="1:8" s="141" customFormat="1" ht="40.5" customHeight="1">
      <c r="A55" s="307" t="s">
        <v>352</v>
      </c>
      <c r="B55" s="386" t="s">
        <v>353</v>
      </c>
      <c r="C55" s="298"/>
      <c r="D55" s="181"/>
      <c r="E55" s="182"/>
      <c r="F55" s="189"/>
      <c r="G55" s="372"/>
    </row>
    <row r="56" spans="1:8" s="141" customFormat="1" ht="19.75" customHeight="1">
      <c r="A56" s="307"/>
      <c r="B56" s="386"/>
      <c r="C56" s="298"/>
      <c r="D56" s="181"/>
      <c r="E56" s="182"/>
      <c r="F56" s="189"/>
      <c r="G56" s="372">
        <f t="shared" si="0"/>
        <v>0</v>
      </c>
    </row>
    <row r="57" spans="1:8" s="141" customFormat="1" ht="39" customHeight="1">
      <c r="A57" s="307" t="s">
        <v>354</v>
      </c>
      <c r="B57" s="386" t="s">
        <v>355</v>
      </c>
      <c r="C57" s="298"/>
      <c r="D57" s="181"/>
      <c r="E57" s="182"/>
      <c r="F57" s="189"/>
      <c r="G57" s="372"/>
    </row>
    <row r="58" spans="1:8" s="141" customFormat="1" ht="19.25" customHeight="1">
      <c r="A58" s="307"/>
      <c r="B58" s="386"/>
      <c r="C58" s="298"/>
      <c r="D58" s="181"/>
      <c r="E58" s="182"/>
      <c r="F58" s="189"/>
      <c r="G58" s="372">
        <f t="shared" si="0"/>
        <v>0</v>
      </c>
    </row>
    <row r="59" spans="1:8" s="141" customFormat="1" ht="21" customHeight="1">
      <c r="A59" s="307" t="s">
        <v>356</v>
      </c>
      <c r="B59" s="386" t="s">
        <v>138</v>
      </c>
      <c r="C59" s="298"/>
      <c r="D59" s="181"/>
      <c r="E59" s="182"/>
      <c r="F59" s="189"/>
      <c r="G59" s="372"/>
    </row>
    <row r="60" spans="1:8" s="141" customFormat="1" ht="15" customHeight="1">
      <c r="A60" s="307"/>
      <c r="B60" s="210"/>
      <c r="C60" s="298"/>
      <c r="D60" s="181">
        <v>1</v>
      </c>
      <c r="E60" s="182"/>
      <c r="F60" s="189"/>
      <c r="G60" s="372">
        <v>13800</v>
      </c>
      <c r="H60" s="408"/>
    </row>
    <row r="61" spans="1:8" s="141" customFormat="1" ht="15.65" customHeight="1">
      <c r="A61" s="305" t="s">
        <v>357</v>
      </c>
      <c r="B61" s="210" t="s">
        <v>358</v>
      </c>
      <c r="C61" s="304"/>
      <c r="D61" s="181"/>
      <c r="E61" s="182"/>
      <c r="F61" s="189"/>
      <c r="G61" s="207"/>
      <c r="H61" s="408"/>
    </row>
    <row r="62" spans="1:8" s="141" customFormat="1" ht="15" customHeight="1">
      <c r="A62" s="295"/>
      <c r="B62" s="210"/>
      <c r="C62" s="304"/>
      <c r="D62" s="181">
        <v>1</v>
      </c>
      <c r="E62" s="182"/>
      <c r="F62" s="189"/>
      <c r="G62" s="372">
        <v>2070</v>
      </c>
      <c r="H62" s="408"/>
    </row>
    <row r="63" spans="1:8" s="141" customFormat="1" ht="15.65" customHeight="1">
      <c r="A63" s="305" t="s">
        <v>359</v>
      </c>
      <c r="B63" s="210" t="s">
        <v>360</v>
      </c>
      <c r="D63" s="181">
        <v>1</v>
      </c>
      <c r="E63" s="182"/>
      <c r="F63" s="189"/>
      <c r="G63" s="207"/>
      <c r="H63" s="408"/>
    </row>
    <row r="64" spans="1:8" s="141" customFormat="1" ht="15" customHeight="1">
      <c r="A64" s="248"/>
      <c r="B64" s="210"/>
      <c r="D64" s="181">
        <v>1</v>
      </c>
      <c r="E64" s="182">
        <v>10465</v>
      </c>
      <c r="F64" s="189"/>
      <c r="G64" s="372">
        <v>10465</v>
      </c>
      <c r="H64" s="408"/>
    </row>
    <row r="65" spans="1:8" s="141" customFormat="1" ht="15.65" customHeight="1">
      <c r="A65" s="305" t="s">
        <v>361</v>
      </c>
      <c r="B65" s="210" t="s">
        <v>138</v>
      </c>
      <c r="C65" s="298"/>
      <c r="D65" s="181"/>
      <c r="E65" s="182"/>
      <c r="F65" s="189"/>
      <c r="G65" s="207"/>
    </row>
    <row r="66" spans="1:8" s="141" customFormat="1" ht="15" customHeight="1">
      <c r="A66" s="305"/>
      <c r="B66" s="277"/>
      <c r="C66" s="298"/>
      <c r="D66" s="181"/>
      <c r="E66" s="182"/>
      <c r="F66" s="189"/>
      <c r="G66" s="207"/>
    </row>
    <row r="67" spans="1:8" s="141" customFormat="1" ht="15.65" customHeight="1">
      <c r="A67" s="295">
        <v>5.2</v>
      </c>
      <c r="B67" s="209" t="s">
        <v>362</v>
      </c>
      <c r="C67" s="298"/>
      <c r="D67" s="181"/>
      <c r="E67" s="182"/>
      <c r="F67" s="189"/>
      <c r="G67" s="207"/>
    </row>
    <row r="68" spans="1:8" s="141" customFormat="1" ht="15" customHeight="1">
      <c r="A68" s="305"/>
      <c r="B68" s="277"/>
      <c r="C68" s="298"/>
      <c r="D68" s="181"/>
      <c r="E68" s="182"/>
      <c r="F68" s="189"/>
      <c r="G68" s="372">
        <f>SUM(D68*F68)</f>
        <v>0</v>
      </c>
    </row>
    <row r="69" spans="1:8" s="141" customFormat="1" ht="37.25" customHeight="1">
      <c r="A69" s="305" t="s">
        <v>363</v>
      </c>
      <c r="B69" s="210" t="s">
        <v>364</v>
      </c>
      <c r="C69" s="298"/>
      <c r="D69" s="181">
        <v>1</v>
      </c>
      <c r="E69" s="182"/>
      <c r="F69" s="189">
        <v>3450</v>
      </c>
      <c r="G69" s="372">
        <f>SUM(D69*F69)</f>
        <v>3450</v>
      </c>
      <c r="H69" s="409"/>
    </row>
    <row r="70" spans="1:8" s="141" customFormat="1" ht="15" customHeight="1">
      <c r="A70" s="305"/>
      <c r="B70" s="210"/>
      <c r="C70" s="298"/>
      <c r="D70" s="181"/>
      <c r="E70" s="182"/>
      <c r="F70" s="189"/>
      <c r="G70" s="207"/>
    </row>
    <row r="71" spans="1:8" s="141" customFormat="1" ht="35" customHeight="1">
      <c r="A71" s="305" t="s">
        <v>365</v>
      </c>
      <c r="B71" s="210" t="s">
        <v>366</v>
      </c>
      <c r="C71" s="298"/>
      <c r="D71" s="181"/>
      <c r="E71" s="182" t="s">
        <v>677</v>
      </c>
      <c r="F71" s="189"/>
      <c r="G71" s="372">
        <f>SUM(D71*F71)</f>
        <v>0</v>
      </c>
    </row>
    <row r="72" spans="1:8" s="141" customFormat="1" ht="15" customHeight="1">
      <c r="A72" s="305"/>
      <c r="B72" s="210"/>
      <c r="C72" s="298"/>
      <c r="D72" s="181"/>
      <c r="E72" s="182"/>
      <c r="F72" s="189"/>
      <c r="G72" s="207"/>
    </row>
    <row r="73" spans="1:8" s="141" customFormat="1" ht="23" customHeight="1">
      <c r="A73" s="305" t="s">
        <v>367</v>
      </c>
      <c r="B73" s="210" t="s">
        <v>368</v>
      </c>
      <c r="C73" s="298"/>
      <c r="D73" s="181">
        <v>1</v>
      </c>
      <c r="E73" s="182"/>
      <c r="F73" s="189">
        <v>2070</v>
      </c>
      <c r="G73" s="372">
        <f>SUM(D73*F73)</f>
        <v>2070</v>
      </c>
      <c r="H73" s="409"/>
    </row>
    <row r="74" spans="1:8" s="141" customFormat="1" ht="15" customHeight="1">
      <c r="A74" s="305"/>
      <c r="B74" s="210"/>
      <c r="C74" s="298"/>
      <c r="D74" s="181"/>
      <c r="E74" s="182"/>
      <c r="F74" s="189"/>
      <c r="G74" s="207"/>
    </row>
    <row r="75" spans="1:8" s="141" customFormat="1" ht="15.65" customHeight="1">
      <c r="A75" s="295">
        <v>5.3</v>
      </c>
      <c r="B75" s="209" t="s">
        <v>369</v>
      </c>
      <c r="C75" s="298"/>
      <c r="D75" s="181"/>
      <c r="E75" s="182"/>
      <c r="F75" s="189"/>
      <c r="G75" s="207"/>
    </row>
    <row r="76" spans="1:8" s="141" customFormat="1" ht="15.65" customHeight="1">
      <c r="A76" s="305"/>
      <c r="B76" s="210"/>
      <c r="C76" s="298"/>
      <c r="D76" s="181"/>
      <c r="E76" s="182"/>
      <c r="F76" s="189"/>
      <c r="G76" s="207"/>
    </row>
    <row r="77" spans="1:8" s="141" customFormat="1" ht="35.4" customHeight="1">
      <c r="A77" s="305" t="s">
        <v>370</v>
      </c>
      <c r="B77" s="210" t="s">
        <v>371</v>
      </c>
      <c r="C77" s="298"/>
      <c r="D77" s="181">
        <v>1</v>
      </c>
      <c r="E77" s="182"/>
      <c r="F77" s="410">
        <v>5060</v>
      </c>
      <c r="G77" s="372">
        <f>SUM(D77*F77)</f>
        <v>5060</v>
      </c>
      <c r="H77" s="409"/>
    </row>
    <row r="78" spans="1:8" s="141" customFormat="1" ht="15" customHeight="1">
      <c r="A78" s="305"/>
      <c r="B78" s="210"/>
      <c r="C78" s="298"/>
      <c r="D78" s="181"/>
      <c r="E78" s="182"/>
      <c r="F78" s="189"/>
      <c r="G78" s="207"/>
      <c r="H78" s="409"/>
    </row>
    <row r="79" spans="1:8" s="141" customFormat="1" ht="19.25" customHeight="1">
      <c r="A79" s="305" t="s">
        <v>372</v>
      </c>
      <c r="B79" s="210" t="s">
        <v>373</v>
      </c>
      <c r="C79" s="298"/>
      <c r="D79" s="181">
        <v>1</v>
      </c>
      <c r="E79" s="182"/>
      <c r="F79" s="189">
        <v>977.5</v>
      </c>
      <c r="G79" s="372">
        <f>SUM(D79*F79)</f>
        <v>977.5</v>
      </c>
      <c r="H79" s="409"/>
    </row>
    <row r="80" spans="1:8" s="141" customFormat="1" ht="15" customHeight="1">
      <c r="A80" s="305"/>
      <c r="B80" s="210"/>
      <c r="C80" s="298"/>
      <c r="D80" s="181"/>
      <c r="E80" s="182"/>
      <c r="F80" s="189"/>
      <c r="G80" s="207"/>
      <c r="H80" s="409"/>
    </row>
    <row r="81" spans="1:8" s="141" customFormat="1" ht="21.65" customHeight="1">
      <c r="A81" s="305" t="s">
        <v>374</v>
      </c>
      <c r="B81" s="210" t="s">
        <v>375</v>
      </c>
      <c r="C81" s="298"/>
      <c r="D81" s="181">
        <v>1</v>
      </c>
      <c r="E81" s="182"/>
      <c r="F81" s="189">
        <v>977.5</v>
      </c>
      <c r="G81" s="372">
        <f>SUM(D81*F81)</f>
        <v>977.5</v>
      </c>
      <c r="H81" s="409"/>
    </row>
    <row r="82" spans="1:8" s="141" customFormat="1" ht="15" customHeight="1">
      <c r="A82" s="305"/>
      <c r="B82" s="210"/>
      <c r="C82" s="298"/>
      <c r="D82" s="181"/>
      <c r="E82" s="182"/>
      <c r="F82" s="189"/>
      <c r="G82" s="207"/>
      <c r="H82" s="409"/>
    </row>
    <row r="83" spans="1:8" s="141" customFormat="1" ht="39.65" customHeight="1">
      <c r="A83" s="305" t="s">
        <v>376</v>
      </c>
      <c r="B83" s="210" t="s">
        <v>377</v>
      </c>
      <c r="C83" s="298"/>
      <c r="D83" s="181">
        <v>1</v>
      </c>
      <c r="E83" s="182"/>
      <c r="F83" s="189">
        <v>5175</v>
      </c>
      <c r="G83" s="372">
        <f>SUM(D83*F83)</f>
        <v>5175</v>
      </c>
      <c r="H83" s="409"/>
    </row>
    <row r="84" spans="1:8" s="141" customFormat="1" ht="15" customHeight="1">
      <c r="A84" s="305"/>
      <c r="B84" s="210"/>
      <c r="C84" s="298"/>
      <c r="D84" s="181"/>
      <c r="E84" s="182"/>
      <c r="F84" s="189"/>
      <c r="G84" s="207"/>
    </row>
    <row r="85" spans="1:8" s="141" customFormat="1" ht="15.65" customHeight="1">
      <c r="A85" s="295">
        <v>5.4</v>
      </c>
      <c r="B85" s="209" t="s">
        <v>378</v>
      </c>
      <c r="C85" s="298"/>
      <c r="D85" s="181"/>
      <c r="E85" s="182"/>
      <c r="F85" s="189"/>
      <c r="G85" s="207"/>
    </row>
    <row r="86" spans="1:8" s="141" customFormat="1" ht="15" customHeight="1">
      <c r="A86" s="305"/>
      <c r="B86" s="209"/>
      <c r="C86" s="298"/>
      <c r="D86" s="181"/>
      <c r="E86" s="182"/>
      <c r="F86" s="189"/>
      <c r="G86" s="207"/>
    </row>
    <row r="87" spans="1:8" s="141" customFormat="1" ht="21" customHeight="1">
      <c r="A87" s="305" t="s">
        <v>379</v>
      </c>
      <c r="B87" s="210" t="s">
        <v>380</v>
      </c>
      <c r="C87" s="298"/>
      <c r="D87" s="181">
        <v>1</v>
      </c>
      <c r="E87" s="182"/>
      <c r="F87" s="189">
        <v>2530</v>
      </c>
      <c r="G87" s="372">
        <v>2530</v>
      </c>
      <c r="H87" s="408"/>
    </row>
    <row r="88" spans="1:8" s="141" customFormat="1" ht="15" customHeight="1">
      <c r="A88" s="305"/>
      <c r="B88" s="210"/>
      <c r="C88" s="298"/>
      <c r="D88" s="181"/>
      <c r="E88" s="182"/>
      <c r="F88" s="189"/>
      <c r="G88" s="207"/>
      <c r="H88" s="408"/>
    </row>
    <row r="89" spans="1:8" s="141" customFormat="1" ht="37.25" customHeight="1">
      <c r="A89" s="305" t="s">
        <v>381</v>
      </c>
      <c r="B89" s="210" t="s">
        <v>382</v>
      </c>
      <c r="C89" s="298"/>
      <c r="D89" s="181">
        <v>1</v>
      </c>
      <c r="E89" s="182"/>
      <c r="F89" s="189">
        <v>75900</v>
      </c>
      <c r="G89" s="372">
        <v>75900</v>
      </c>
      <c r="H89" s="408"/>
    </row>
    <row r="90" spans="1:8" s="141" customFormat="1" ht="15" customHeight="1">
      <c r="A90" s="305"/>
      <c r="B90" s="210"/>
      <c r="C90" s="298"/>
      <c r="D90" s="181"/>
      <c r="E90" s="182"/>
      <c r="F90" s="189"/>
      <c r="G90" s="207"/>
      <c r="H90" s="408"/>
    </row>
    <row r="91" spans="1:8" s="141" customFormat="1" ht="35.4" customHeight="1">
      <c r="A91" s="305" t="s">
        <v>383</v>
      </c>
      <c r="B91" s="210" t="s">
        <v>384</v>
      </c>
      <c r="C91" s="298"/>
      <c r="D91" s="181"/>
      <c r="E91" s="182" t="s">
        <v>678</v>
      </c>
      <c r="F91" s="189"/>
      <c r="G91" s="372">
        <f>SUM(D91*F91)</f>
        <v>0</v>
      </c>
      <c r="H91" s="408"/>
    </row>
    <row r="92" spans="1:8" s="141" customFormat="1" ht="15" customHeight="1">
      <c r="A92" s="305"/>
      <c r="B92" s="210"/>
      <c r="C92" s="298"/>
      <c r="D92" s="181"/>
      <c r="E92" s="182"/>
      <c r="F92" s="189"/>
      <c r="G92" s="207"/>
      <c r="H92" s="408"/>
    </row>
    <row r="93" spans="1:8" s="141" customFormat="1" ht="35.4" customHeight="1">
      <c r="A93" s="305" t="s">
        <v>385</v>
      </c>
      <c r="B93" s="210" t="s">
        <v>386</v>
      </c>
      <c r="C93" s="298"/>
      <c r="D93" s="181">
        <v>1</v>
      </c>
      <c r="E93" s="182"/>
      <c r="F93" s="189">
        <v>66700</v>
      </c>
      <c r="G93" s="372">
        <v>66700</v>
      </c>
      <c r="H93" s="408"/>
    </row>
    <row r="94" spans="1:8" s="141" customFormat="1" ht="15" customHeight="1">
      <c r="A94" s="305"/>
      <c r="B94" s="210"/>
      <c r="C94" s="298"/>
      <c r="D94" s="181"/>
      <c r="E94" s="182"/>
      <c r="F94" s="189"/>
      <c r="G94" s="207"/>
      <c r="H94" s="408"/>
    </row>
    <row r="95" spans="1:8" s="141" customFormat="1" ht="33.65" customHeight="1">
      <c r="A95" s="305" t="s">
        <v>387</v>
      </c>
      <c r="B95" s="210" t="s">
        <v>388</v>
      </c>
      <c r="C95" s="298"/>
      <c r="D95" s="181"/>
      <c r="E95" s="182" t="s">
        <v>679</v>
      </c>
      <c r="F95" s="189"/>
      <c r="G95" s="372">
        <f>SUM(D95*F95)</f>
        <v>0</v>
      </c>
      <c r="H95" s="408"/>
    </row>
    <row r="96" spans="1:8" s="141" customFormat="1" ht="15" customHeight="1">
      <c r="A96" s="305"/>
      <c r="B96" s="210"/>
      <c r="C96" s="298"/>
      <c r="D96" s="181"/>
      <c r="E96" s="182"/>
      <c r="F96" s="189"/>
      <c r="G96" s="207"/>
      <c r="H96" s="408"/>
    </row>
    <row r="97" spans="1:8" s="141" customFormat="1" ht="19.25" customHeight="1">
      <c r="A97" s="305" t="s">
        <v>389</v>
      </c>
      <c r="B97" s="210" t="s">
        <v>390</v>
      </c>
      <c r="C97" s="298"/>
      <c r="D97" s="181">
        <v>1</v>
      </c>
      <c r="E97" s="182"/>
      <c r="F97" s="189">
        <v>6014.5</v>
      </c>
      <c r="G97" s="372">
        <v>6014.5</v>
      </c>
      <c r="H97" s="408"/>
    </row>
    <row r="98" spans="1:8" s="141" customFormat="1" ht="15" customHeight="1">
      <c r="A98" s="305"/>
      <c r="B98" s="210"/>
      <c r="C98" s="298"/>
      <c r="D98" s="181"/>
      <c r="E98" s="182"/>
      <c r="F98" s="189"/>
      <c r="G98" s="207"/>
      <c r="H98" s="408"/>
    </row>
    <row r="99" spans="1:8" s="141" customFormat="1" ht="21" customHeight="1">
      <c r="A99" s="305" t="s">
        <v>391</v>
      </c>
      <c r="B99" s="210" t="s">
        <v>392</v>
      </c>
      <c r="C99" s="298"/>
      <c r="D99" s="181">
        <v>1</v>
      </c>
      <c r="E99" s="182"/>
      <c r="F99" s="189">
        <v>3277.5</v>
      </c>
      <c r="G99" s="372">
        <v>3277.5</v>
      </c>
      <c r="H99" s="408"/>
    </row>
    <row r="100" spans="1:8" s="141" customFormat="1" ht="15" customHeight="1">
      <c r="A100" s="305"/>
      <c r="B100" s="210"/>
      <c r="C100" s="298"/>
      <c r="D100" s="181"/>
      <c r="E100" s="182"/>
      <c r="F100" s="189"/>
      <c r="G100" s="207"/>
    </row>
    <row r="101" spans="1:8" s="141" customFormat="1" ht="15.65" customHeight="1">
      <c r="A101" s="295">
        <v>5.5</v>
      </c>
      <c r="B101" s="209" t="s">
        <v>393</v>
      </c>
      <c r="C101" s="298"/>
      <c r="D101" s="181"/>
      <c r="E101" s="182"/>
      <c r="F101" s="189"/>
      <c r="G101" s="207"/>
    </row>
    <row r="102" spans="1:8" s="141" customFormat="1" ht="15" customHeight="1">
      <c r="A102" s="305"/>
      <c r="B102" s="209"/>
      <c r="C102" s="298"/>
      <c r="D102" s="181"/>
      <c r="E102" s="182"/>
      <c r="F102" s="189"/>
      <c r="G102" s="372">
        <f>SUM(D102*F102)</f>
        <v>0</v>
      </c>
    </row>
    <row r="103" spans="1:8" s="141" customFormat="1" ht="46.25" customHeight="1">
      <c r="A103" s="305" t="s">
        <v>394</v>
      </c>
      <c r="B103" s="210" t="s">
        <v>395</v>
      </c>
      <c r="C103" s="298"/>
      <c r="D103" s="181"/>
      <c r="E103" s="182"/>
      <c r="F103" s="189"/>
      <c r="G103" s="207"/>
    </row>
    <row r="104" spans="1:8" s="141" customFormat="1" ht="15" customHeight="1">
      <c r="A104" s="305"/>
      <c r="B104" s="210"/>
      <c r="C104" s="298"/>
      <c r="D104" s="181"/>
      <c r="E104" s="182"/>
      <c r="F104" s="189"/>
      <c r="G104" s="372">
        <f>SUM(D104*F104)</f>
        <v>0</v>
      </c>
    </row>
    <row r="105" spans="1:8" s="141" customFormat="1" ht="15.65" customHeight="1">
      <c r="A105" s="305" t="s">
        <v>396</v>
      </c>
      <c r="B105" s="210" t="s">
        <v>138</v>
      </c>
      <c r="C105" s="298"/>
      <c r="D105" s="181"/>
      <c r="E105" s="182"/>
      <c r="F105" s="189"/>
      <c r="G105" s="207"/>
    </row>
    <row r="106" spans="1:8" s="141" customFormat="1" ht="15.65" customHeight="1">
      <c r="A106" s="305"/>
      <c r="B106" s="277"/>
      <c r="C106" s="298"/>
      <c r="D106" s="181"/>
      <c r="E106" s="182"/>
      <c r="F106" s="189"/>
      <c r="G106" s="207"/>
    </row>
    <row r="107" spans="1:8" s="141" customFormat="1" ht="15.65" customHeight="1">
      <c r="A107" s="295">
        <v>5.6</v>
      </c>
      <c r="B107" s="209" t="s">
        <v>397</v>
      </c>
      <c r="C107" s="298"/>
      <c r="D107" s="181"/>
      <c r="E107" s="182"/>
      <c r="F107" s="189"/>
      <c r="G107" s="207"/>
    </row>
    <row r="108" spans="1:8" s="141" customFormat="1" ht="15.65" customHeight="1">
      <c r="A108" s="305"/>
      <c r="B108" s="209"/>
      <c r="C108" s="298"/>
      <c r="D108" s="181"/>
      <c r="E108" s="182"/>
      <c r="F108" s="189"/>
      <c r="G108" s="372">
        <f>SUM(D108*F108)</f>
        <v>0</v>
      </c>
    </row>
    <row r="109" spans="1:8" s="141" customFormat="1" ht="15.65" customHeight="1">
      <c r="A109" s="305" t="s">
        <v>398</v>
      </c>
      <c r="B109" s="210" t="s">
        <v>399</v>
      </c>
      <c r="C109" s="298"/>
      <c r="D109" s="181"/>
      <c r="E109" s="182"/>
      <c r="F109" s="189"/>
      <c r="G109" s="207"/>
    </row>
    <row r="110" spans="1:8" s="141" customFormat="1" ht="15" customHeight="1">
      <c r="A110" s="305"/>
      <c r="B110" s="210"/>
      <c r="C110" s="298"/>
      <c r="D110" s="181"/>
      <c r="E110" s="182"/>
      <c r="F110" s="189"/>
      <c r="G110" s="372">
        <f>SUM(D110*F110)</f>
        <v>0</v>
      </c>
    </row>
    <row r="111" spans="1:8" s="141" customFormat="1" ht="38.4" customHeight="1">
      <c r="A111" s="305" t="s">
        <v>400</v>
      </c>
      <c r="B111" s="210" t="s">
        <v>401</v>
      </c>
      <c r="C111" s="298"/>
      <c r="D111" s="181"/>
      <c r="E111" s="182"/>
      <c r="F111" s="189"/>
      <c r="G111" s="207"/>
    </row>
    <row r="112" spans="1:8" s="141" customFormat="1" ht="15" customHeight="1">
      <c r="A112" s="305"/>
      <c r="B112" s="210"/>
      <c r="C112" s="298"/>
      <c r="D112" s="181"/>
      <c r="E112" s="182"/>
      <c r="F112" s="189"/>
      <c r="G112" s="372">
        <f>SUM(D112*F112)</f>
        <v>0</v>
      </c>
    </row>
    <row r="113" spans="1:7" s="141" customFormat="1" ht="15.65" customHeight="1">
      <c r="A113" s="305" t="s">
        <v>402</v>
      </c>
      <c r="B113" s="210" t="s">
        <v>138</v>
      </c>
      <c r="C113" s="298"/>
      <c r="D113" s="181"/>
      <c r="E113" s="182"/>
      <c r="F113" s="189"/>
      <c r="G113" s="207"/>
    </row>
    <row r="114" spans="1:7" s="141" customFormat="1" ht="15.65" customHeight="1">
      <c r="A114" s="305"/>
      <c r="B114" s="277"/>
      <c r="C114" s="298"/>
      <c r="D114" s="181"/>
      <c r="E114" s="182"/>
      <c r="F114" s="189"/>
      <c r="G114" s="207"/>
    </row>
    <row r="115" spans="1:7" s="141" customFormat="1" ht="15.65" customHeight="1">
      <c r="A115" s="305">
        <v>5.7</v>
      </c>
      <c r="B115" s="209" t="s">
        <v>403</v>
      </c>
      <c r="C115" s="298"/>
      <c r="D115" s="181"/>
      <c r="E115" s="182"/>
      <c r="F115" s="189"/>
      <c r="G115" s="207"/>
    </row>
    <row r="116" spans="1:7" s="141" customFormat="1" ht="15.65" customHeight="1">
      <c r="A116" s="305"/>
      <c r="B116" s="277"/>
      <c r="C116" s="298"/>
      <c r="D116" s="181"/>
      <c r="E116" s="182"/>
      <c r="F116" s="189"/>
      <c r="G116" s="372">
        <f>SUM(D116*F116)</f>
        <v>0</v>
      </c>
    </row>
    <row r="117" spans="1:7" s="141" customFormat="1" ht="15.65" customHeight="1">
      <c r="A117" s="305" t="s">
        <v>404</v>
      </c>
      <c r="B117" s="210" t="s">
        <v>329</v>
      </c>
      <c r="C117" s="298"/>
      <c r="D117" s="181"/>
      <c r="E117" s="182" t="s">
        <v>687</v>
      </c>
      <c r="F117" s="189"/>
      <c r="G117" s="207"/>
    </row>
    <row r="118" spans="1:7" s="141" customFormat="1" ht="15" customHeight="1">
      <c r="A118" s="305"/>
      <c r="B118" s="210"/>
      <c r="C118" s="298"/>
      <c r="D118" s="181"/>
      <c r="E118" s="182" t="s">
        <v>687</v>
      </c>
      <c r="F118" s="189"/>
      <c r="G118" s="372">
        <f>SUM(D118*F118)</f>
        <v>0</v>
      </c>
    </row>
    <row r="119" spans="1:7" s="141" customFormat="1" ht="15.65" customHeight="1">
      <c r="A119" s="305" t="s">
        <v>405</v>
      </c>
      <c r="B119" s="210" t="s">
        <v>406</v>
      </c>
      <c r="C119" s="298"/>
      <c r="D119" s="181"/>
      <c r="E119" s="182" t="s">
        <v>687</v>
      </c>
      <c r="F119" s="189"/>
      <c r="G119" s="207"/>
    </row>
    <row r="120" spans="1:7" s="141" customFormat="1" ht="15" customHeight="1">
      <c r="A120" s="305"/>
      <c r="B120" s="210"/>
      <c r="C120" s="298"/>
      <c r="D120" s="181"/>
      <c r="E120" s="182" t="s">
        <v>687</v>
      </c>
      <c r="F120" s="189"/>
      <c r="G120" s="372">
        <f>SUM(D120*F120)</f>
        <v>0</v>
      </c>
    </row>
    <row r="121" spans="1:7" s="141" customFormat="1" ht="15.65" customHeight="1">
      <c r="A121" s="305" t="s">
        <v>407</v>
      </c>
      <c r="B121" s="210" t="s">
        <v>331</v>
      </c>
      <c r="C121" s="298"/>
      <c r="D121" s="181"/>
      <c r="E121" s="182" t="s">
        <v>687</v>
      </c>
      <c r="F121" s="189"/>
      <c r="G121" s="207"/>
    </row>
    <row r="122" spans="1:7" s="141" customFormat="1" ht="15" customHeight="1">
      <c r="A122" s="305"/>
      <c r="B122" s="210"/>
      <c r="C122" s="298"/>
      <c r="D122" s="181"/>
      <c r="E122" s="182" t="s">
        <v>687</v>
      </c>
      <c r="F122" s="189"/>
      <c r="G122" s="372">
        <f>SUM(D122*F122)</f>
        <v>0</v>
      </c>
    </row>
    <row r="123" spans="1:7" s="141" customFormat="1" ht="15.65" customHeight="1">
      <c r="A123" s="305" t="s">
        <v>408</v>
      </c>
      <c r="B123" s="210" t="s">
        <v>333</v>
      </c>
      <c r="C123" s="298"/>
      <c r="D123" s="181"/>
      <c r="E123" s="182" t="s">
        <v>687</v>
      </c>
      <c r="F123" s="189"/>
      <c r="G123" s="207"/>
    </row>
    <row r="124" spans="1:7" s="141" customFormat="1" ht="15" customHeight="1">
      <c r="A124" s="305"/>
      <c r="B124" s="210"/>
      <c r="C124" s="298"/>
      <c r="D124" s="181"/>
      <c r="E124" s="182" t="s">
        <v>687</v>
      </c>
      <c r="F124" s="189"/>
      <c r="G124" s="372">
        <f>SUM(D124*F124)</f>
        <v>0</v>
      </c>
    </row>
    <row r="125" spans="1:7" s="141" customFormat="1" ht="15.65" customHeight="1">
      <c r="A125" s="305" t="s">
        <v>409</v>
      </c>
      <c r="B125" s="210" t="s">
        <v>335</v>
      </c>
      <c r="C125" s="298"/>
      <c r="D125" s="181"/>
      <c r="E125" s="182" t="s">
        <v>687</v>
      </c>
      <c r="F125" s="189"/>
      <c r="G125" s="207"/>
    </row>
    <row r="126" spans="1:7" s="141" customFormat="1" ht="15" customHeight="1">
      <c r="A126" s="305"/>
      <c r="B126" s="210"/>
      <c r="C126" s="298"/>
      <c r="D126" s="181"/>
      <c r="E126" s="182" t="s">
        <v>687</v>
      </c>
      <c r="F126" s="189"/>
      <c r="G126" s="372">
        <f>SUM(D126*F126)</f>
        <v>0</v>
      </c>
    </row>
    <row r="127" spans="1:7" s="141" customFormat="1" ht="15.65" customHeight="1">
      <c r="A127" s="305" t="s">
        <v>410</v>
      </c>
      <c r="B127" s="210" t="s">
        <v>411</v>
      </c>
      <c r="C127" s="298"/>
      <c r="D127" s="181"/>
      <c r="E127" s="182" t="s">
        <v>687</v>
      </c>
      <c r="F127" s="189"/>
      <c r="G127" s="207"/>
    </row>
    <row r="128" spans="1:7" s="141" customFormat="1" ht="15" customHeight="1">
      <c r="A128" s="305"/>
      <c r="B128" s="210"/>
      <c r="C128" s="298"/>
      <c r="D128" s="181"/>
      <c r="E128" s="182" t="s">
        <v>687</v>
      </c>
      <c r="F128" s="189"/>
      <c r="G128" s="372">
        <f>SUM(D128*F128)</f>
        <v>0</v>
      </c>
    </row>
    <row r="129" spans="1:7" s="141" customFormat="1" ht="15.65" customHeight="1">
      <c r="A129" s="305" t="s">
        <v>412</v>
      </c>
      <c r="B129" s="210" t="s">
        <v>413</v>
      </c>
      <c r="C129" s="298"/>
      <c r="D129" s="181"/>
      <c r="E129" s="182" t="s">
        <v>687</v>
      </c>
      <c r="F129" s="189"/>
      <c r="G129" s="207"/>
    </row>
    <row r="130" spans="1:7" s="141" customFormat="1" ht="15" customHeight="1">
      <c r="A130" s="305"/>
      <c r="B130" s="210"/>
      <c r="C130" s="298"/>
      <c r="D130" s="181"/>
      <c r="E130" s="182" t="s">
        <v>687</v>
      </c>
      <c r="F130" s="189"/>
      <c r="G130" s="372">
        <f>SUM(D130*F130)</f>
        <v>0</v>
      </c>
    </row>
    <row r="131" spans="1:7" s="141" customFormat="1" ht="15.65" customHeight="1">
      <c r="A131" s="305" t="s">
        <v>414</v>
      </c>
      <c r="B131" s="210" t="s">
        <v>415</v>
      </c>
      <c r="C131" s="298"/>
      <c r="D131" s="181"/>
      <c r="E131" s="182" t="s">
        <v>687</v>
      </c>
      <c r="F131" s="189"/>
      <c r="G131" s="207"/>
    </row>
    <row r="132" spans="1:7" s="141" customFormat="1" ht="15" customHeight="1">
      <c r="A132" s="305"/>
      <c r="B132" s="210"/>
      <c r="C132" s="298"/>
      <c r="D132" s="181"/>
      <c r="E132" s="182" t="s">
        <v>687</v>
      </c>
      <c r="F132" s="189"/>
      <c r="G132" s="372">
        <f>SUM(D132*F132)</f>
        <v>0</v>
      </c>
    </row>
    <row r="133" spans="1:7" s="141" customFormat="1" ht="15.65" customHeight="1">
      <c r="A133" s="305" t="s">
        <v>416</v>
      </c>
      <c r="B133" s="210" t="s">
        <v>417</v>
      </c>
      <c r="C133" s="298"/>
      <c r="D133" s="181"/>
      <c r="E133" s="182" t="s">
        <v>687</v>
      </c>
      <c r="F133" s="189"/>
      <c r="G133" s="207"/>
    </row>
    <row r="134" spans="1:7" s="141" customFormat="1" ht="15" customHeight="1">
      <c r="A134" s="305"/>
      <c r="B134" s="210"/>
      <c r="C134" s="298"/>
      <c r="D134" s="181"/>
      <c r="E134" s="182" t="s">
        <v>687</v>
      </c>
      <c r="F134" s="189"/>
      <c r="G134" s="372">
        <f>SUM(D134*F134)</f>
        <v>0</v>
      </c>
    </row>
    <row r="135" spans="1:7" s="141" customFormat="1" ht="15.65" customHeight="1">
      <c r="A135" s="305" t="s">
        <v>418</v>
      </c>
      <c r="B135" s="210" t="s">
        <v>419</v>
      </c>
      <c r="C135" s="298"/>
      <c r="D135" s="181"/>
      <c r="E135" s="182" t="s">
        <v>687</v>
      </c>
      <c r="F135" s="189"/>
      <c r="G135" s="207"/>
    </row>
    <row r="136" spans="1:7" s="141" customFormat="1" ht="15" customHeight="1">
      <c r="A136" s="305"/>
      <c r="B136" s="210"/>
      <c r="C136" s="298"/>
      <c r="D136" s="181"/>
      <c r="E136" s="182" t="s">
        <v>687</v>
      </c>
      <c r="F136" s="189"/>
      <c r="G136" s="372">
        <f>SUM(D136*F136)</f>
        <v>0</v>
      </c>
    </row>
    <row r="137" spans="1:7" s="141" customFormat="1" ht="35" customHeight="1">
      <c r="A137" s="305" t="s">
        <v>420</v>
      </c>
      <c r="B137" s="210" t="s">
        <v>421</v>
      </c>
      <c r="C137" s="298"/>
      <c r="D137" s="181"/>
      <c r="E137" s="182" t="s">
        <v>687</v>
      </c>
      <c r="F137" s="189"/>
      <c r="G137" s="207"/>
    </row>
    <row r="138" spans="1:7" s="141" customFormat="1" ht="15" customHeight="1">
      <c r="A138" s="305"/>
      <c r="B138" s="210"/>
      <c r="C138" s="298"/>
      <c r="D138" s="181"/>
      <c r="E138" s="182" t="s">
        <v>687</v>
      </c>
      <c r="F138" s="189"/>
      <c r="G138" s="372">
        <f>SUM(D138*F138)</f>
        <v>0</v>
      </c>
    </row>
    <row r="139" spans="1:7" s="141" customFormat="1" ht="15.65" customHeight="1">
      <c r="A139" s="305" t="s">
        <v>422</v>
      </c>
      <c r="B139" s="210" t="s">
        <v>423</v>
      </c>
      <c r="C139" s="298"/>
      <c r="D139" s="181"/>
      <c r="E139" s="182" t="s">
        <v>687</v>
      </c>
      <c r="F139" s="189"/>
      <c r="G139" s="207"/>
    </row>
    <row r="140" spans="1:7" s="141" customFormat="1" ht="15" customHeight="1">
      <c r="A140" s="305"/>
      <c r="B140" s="210"/>
      <c r="C140" s="298"/>
      <c r="D140" s="181"/>
      <c r="E140" s="182" t="s">
        <v>687</v>
      </c>
      <c r="F140" s="189"/>
      <c r="G140" s="372">
        <f>SUM(D140*F140)</f>
        <v>0</v>
      </c>
    </row>
    <row r="141" spans="1:7" s="141" customFormat="1" ht="15.65" customHeight="1">
      <c r="A141" s="305" t="s">
        <v>424</v>
      </c>
      <c r="B141" s="210" t="s">
        <v>425</v>
      </c>
      <c r="C141" s="298"/>
      <c r="D141" s="181"/>
      <c r="E141" s="182" t="s">
        <v>687</v>
      </c>
      <c r="F141" s="189"/>
      <c r="G141" s="207"/>
    </row>
    <row r="142" spans="1:7" s="141" customFormat="1" ht="15" customHeight="1">
      <c r="A142" s="305"/>
      <c r="B142" s="210"/>
      <c r="C142" s="298"/>
      <c r="D142" s="181"/>
      <c r="E142" s="182" t="s">
        <v>687</v>
      </c>
      <c r="F142" s="189"/>
      <c r="G142" s="372">
        <f>SUM(D142*F142)</f>
        <v>0</v>
      </c>
    </row>
    <row r="143" spans="1:7" s="141" customFormat="1" ht="15.65" customHeight="1">
      <c r="A143" s="305" t="s">
        <v>426</v>
      </c>
      <c r="B143" s="210" t="s">
        <v>427</v>
      </c>
      <c r="C143" s="298"/>
      <c r="D143" s="181"/>
      <c r="E143" s="182" t="s">
        <v>687</v>
      </c>
      <c r="F143" s="189"/>
      <c r="G143" s="207"/>
    </row>
    <row r="144" spans="1:7" s="141" customFormat="1" ht="15" customHeight="1">
      <c r="A144" s="305"/>
      <c r="B144" s="210"/>
      <c r="C144" s="298"/>
      <c r="D144" s="181"/>
      <c r="E144" s="182" t="s">
        <v>687</v>
      </c>
      <c r="F144" s="189"/>
      <c r="G144" s="372">
        <f>SUM(D144*F144)</f>
        <v>0</v>
      </c>
    </row>
    <row r="145" spans="1:7" s="141" customFormat="1" ht="15.65" customHeight="1">
      <c r="A145" s="305" t="s">
        <v>428</v>
      </c>
      <c r="B145" s="210" t="s">
        <v>138</v>
      </c>
      <c r="C145" s="298"/>
      <c r="D145" s="181"/>
      <c r="E145" s="182" t="s">
        <v>687</v>
      </c>
      <c r="F145" s="189"/>
      <c r="G145" s="372">
        <f>SUM(D145*F145)</f>
        <v>0</v>
      </c>
    </row>
    <row r="146" spans="1:7" s="141" customFormat="1" ht="15.65" customHeight="1">
      <c r="A146" s="305"/>
      <c r="B146" s="277"/>
      <c r="C146" s="298"/>
      <c r="D146" s="181"/>
      <c r="E146" s="182"/>
      <c r="F146" s="189"/>
      <c r="G146" s="207"/>
    </row>
    <row r="147" spans="1:7" s="141" customFormat="1" ht="15.65" customHeight="1">
      <c r="A147" s="247"/>
      <c r="B147" s="100"/>
      <c r="C147" s="165"/>
      <c r="D147" s="181"/>
      <c r="E147" s="182"/>
      <c r="F147" s="189"/>
      <c r="G147" s="207"/>
    </row>
    <row r="148" spans="1:7" s="141" customFormat="1" ht="15.65" customHeight="1">
      <c r="A148" s="248"/>
      <c r="B148" s="218"/>
      <c r="C148" s="165"/>
      <c r="D148" s="181"/>
      <c r="E148" s="182"/>
      <c r="F148" s="189"/>
      <c r="G148" s="207"/>
    </row>
    <row r="149" spans="1:7" s="141" customFormat="1" ht="19.25" customHeight="1">
      <c r="A149" s="167"/>
      <c r="B149" s="166"/>
      <c r="C149" s="167"/>
      <c r="D149" s="167"/>
      <c r="E149" s="167"/>
      <c r="F149" s="196" t="s">
        <v>429</v>
      </c>
      <c r="G149" s="375">
        <f>SUM(G14:G148)</f>
        <v>409107</v>
      </c>
    </row>
    <row r="150" spans="1:7" s="141" customFormat="1" ht="15.5" customHeight="1">
      <c r="A150" s="250"/>
      <c r="B150" s="249"/>
      <c r="C150" s="250"/>
      <c r="D150" s="250"/>
      <c r="E150" s="250"/>
      <c r="F150" s="251"/>
      <c r="G150" s="252"/>
    </row>
    <row r="151" spans="1:7" s="154" customFormat="1" ht="19.25" customHeight="1">
      <c r="A151" s="168"/>
      <c r="B151" s="168"/>
      <c r="C151" s="168"/>
      <c r="D151" s="188" t="s">
        <v>430</v>
      </c>
      <c r="E151" s="188"/>
      <c r="F151" s="197"/>
      <c r="G151" s="197"/>
    </row>
    <row r="152" spans="1:7" s="79" customFormat="1">
      <c r="A152" s="82" t="s">
        <v>16</v>
      </c>
      <c r="D152" s="83"/>
      <c r="E152" s="80"/>
      <c r="F152" s="80"/>
      <c r="G152" s="84"/>
    </row>
    <row r="153" spans="1:7" s="79" customFormat="1">
      <c r="A153" s="90"/>
      <c r="B153" s="91"/>
      <c r="C153" s="91"/>
      <c r="D153" s="92"/>
      <c r="E153" s="93"/>
      <c r="F153" s="93"/>
      <c r="G153" s="94"/>
    </row>
    <row r="154" spans="1:7" s="79" customFormat="1">
      <c r="A154" s="82" t="s">
        <v>16</v>
      </c>
      <c r="D154" s="83"/>
      <c r="E154" s="80"/>
      <c r="F154" s="80"/>
      <c r="G154" s="81"/>
    </row>
    <row r="155" spans="1:7" s="79" customFormat="1">
      <c r="A155" s="82" t="s">
        <v>16</v>
      </c>
      <c r="D155" s="83"/>
      <c r="E155" s="80"/>
      <c r="F155" s="80"/>
      <c r="G155" s="81"/>
    </row>
    <row r="156" spans="1:7" s="79" customFormat="1">
      <c r="A156" s="82"/>
      <c r="D156" s="83"/>
      <c r="E156" s="80"/>
      <c r="F156" s="80"/>
      <c r="G156" s="84"/>
    </row>
    <row r="157" spans="1:7" s="79" customFormat="1">
      <c r="A157" s="82"/>
      <c r="D157" s="83"/>
      <c r="E157" s="80"/>
      <c r="F157" s="80"/>
      <c r="G157" s="84"/>
    </row>
    <row r="158" spans="1:7" s="79" customFormat="1">
      <c r="A158" s="82"/>
      <c r="D158" s="83"/>
      <c r="E158" s="80"/>
      <c r="F158" s="80"/>
      <c r="G158" s="84"/>
    </row>
    <row r="159" spans="1:7" s="79" customFormat="1">
      <c r="A159" s="82"/>
      <c r="D159" s="83"/>
      <c r="E159" s="80"/>
      <c r="F159" s="80"/>
      <c r="G159" s="84"/>
    </row>
    <row r="160" spans="1:7" s="79" customFormat="1">
      <c r="A160" s="82"/>
      <c r="D160" s="83"/>
      <c r="E160" s="80"/>
      <c r="F160" s="80"/>
      <c r="G160" s="84"/>
    </row>
    <row r="161" spans="1:7" s="79" customFormat="1">
      <c r="A161" s="82"/>
      <c r="D161" s="83"/>
      <c r="E161" s="80"/>
      <c r="F161" s="80"/>
      <c r="G161" s="84"/>
    </row>
    <row r="162" spans="1:7" s="79" customFormat="1">
      <c r="A162" s="82"/>
      <c r="D162" s="83"/>
      <c r="E162" s="80"/>
      <c r="F162" s="80"/>
      <c r="G162" s="84"/>
    </row>
    <row r="163" spans="1:7" s="79" customFormat="1">
      <c r="A163" s="82"/>
      <c r="D163" s="83"/>
      <c r="E163" s="80"/>
      <c r="F163" s="80"/>
      <c r="G163" s="84"/>
    </row>
    <row r="164" spans="1:7" s="79" customFormat="1">
      <c r="A164" s="82"/>
      <c r="D164" s="83"/>
      <c r="E164" s="80"/>
      <c r="F164" s="80"/>
      <c r="G164" s="84"/>
    </row>
    <row r="165" spans="1:7" s="79" customFormat="1">
      <c r="A165" s="82"/>
      <c r="D165" s="83"/>
      <c r="E165" s="80"/>
      <c r="F165" s="80"/>
      <c r="G165" s="84"/>
    </row>
    <row r="166" spans="1:7" s="79" customFormat="1">
      <c r="A166" s="82"/>
      <c r="D166" s="83"/>
      <c r="E166" s="80"/>
      <c r="F166" s="80"/>
      <c r="G166" s="84"/>
    </row>
    <row r="167" spans="1:7" s="79" customFormat="1">
      <c r="A167" s="82"/>
      <c r="D167" s="83"/>
      <c r="E167" s="80"/>
      <c r="F167" s="80"/>
      <c r="G167" s="84"/>
    </row>
    <row r="168" spans="1:7" s="79" customFormat="1">
      <c r="A168" s="82"/>
      <c r="D168" s="83"/>
      <c r="E168" s="80"/>
      <c r="F168" s="80"/>
      <c r="G168" s="84"/>
    </row>
    <row r="169" spans="1:7" s="79" customFormat="1">
      <c r="A169" s="82"/>
      <c r="D169" s="83"/>
      <c r="E169" s="80"/>
      <c r="F169" s="80"/>
      <c r="G169" s="84"/>
    </row>
    <row r="170" spans="1:7" s="79" customFormat="1">
      <c r="A170" s="82"/>
      <c r="D170" s="83"/>
      <c r="E170" s="80"/>
      <c r="F170" s="80"/>
      <c r="G170" s="84"/>
    </row>
    <row r="171" spans="1:7" s="79" customFormat="1">
      <c r="A171" s="82"/>
      <c r="D171" s="83"/>
      <c r="E171" s="80"/>
      <c r="F171" s="80"/>
      <c r="G171" s="84"/>
    </row>
    <row r="172" spans="1:7" s="79" customFormat="1">
      <c r="A172" s="82"/>
      <c r="D172" s="83"/>
      <c r="E172" s="80"/>
      <c r="F172" s="80"/>
      <c r="G172" s="84"/>
    </row>
    <row r="173" spans="1:7" s="79" customFormat="1">
      <c r="A173" s="82"/>
      <c r="D173" s="83"/>
      <c r="E173" s="80"/>
      <c r="F173" s="80"/>
      <c r="G173" s="84"/>
    </row>
    <row r="174" spans="1:7" s="79" customFormat="1">
      <c r="A174" s="82"/>
      <c r="D174" s="83"/>
      <c r="E174" s="80"/>
      <c r="F174" s="80"/>
      <c r="G174" s="84"/>
    </row>
    <row r="175" spans="1:7" s="79" customFormat="1">
      <c r="A175" s="82"/>
      <c r="D175" s="83"/>
      <c r="E175" s="80"/>
      <c r="F175" s="80"/>
      <c r="G175" s="84"/>
    </row>
    <row r="176" spans="1:7" s="79" customFormat="1">
      <c r="A176" s="82"/>
      <c r="D176" s="83"/>
      <c r="E176" s="80"/>
      <c r="F176" s="80"/>
      <c r="G176" s="84"/>
    </row>
    <row r="177" spans="1:7" s="79" customFormat="1">
      <c r="A177" s="82"/>
      <c r="D177" s="83"/>
      <c r="E177" s="80"/>
      <c r="F177" s="80"/>
      <c r="G177" s="84"/>
    </row>
    <row r="178" spans="1:7" s="79" customFormat="1">
      <c r="A178" s="82"/>
      <c r="D178" s="83"/>
      <c r="E178" s="80"/>
      <c r="F178" s="80"/>
      <c r="G178" s="84"/>
    </row>
    <row r="179" spans="1:7" s="79" customFormat="1">
      <c r="A179" s="82"/>
      <c r="D179" s="83"/>
      <c r="E179" s="80"/>
      <c r="F179" s="80"/>
      <c r="G179" s="84"/>
    </row>
    <row r="180" spans="1:7" s="79" customFormat="1">
      <c r="A180" s="82"/>
      <c r="D180" s="83"/>
      <c r="E180" s="80"/>
      <c r="F180" s="80"/>
      <c r="G180" s="84"/>
    </row>
    <row r="181" spans="1:7" s="79" customFormat="1">
      <c r="A181" s="82"/>
      <c r="D181" s="83"/>
      <c r="E181" s="80"/>
      <c r="F181" s="80"/>
      <c r="G181" s="84"/>
    </row>
    <row r="182" spans="1:7" s="79" customFormat="1">
      <c r="A182" s="82"/>
      <c r="D182" s="83"/>
      <c r="E182" s="80"/>
      <c r="F182" s="80"/>
      <c r="G182" s="84"/>
    </row>
    <row r="183" spans="1:7" s="79" customFormat="1">
      <c r="A183" s="82"/>
      <c r="D183" s="83"/>
      <c r="E183" s="80"/>
      <c r="F183" s="80"/>
      <c r="G183" s="84"/>
    </row>
    <row r="184" spans="1:7" s="79" customFormat="1">
      <c r="A184" s="82"/>
      <c r="D184" s="83"/>
      <c r="E184" s="80"/>
      <c r="F184" s="80"/>
      <c r="G184" s="84"/>
    </row>
    <row r="185" spans="1:7" s="79" customFormat="1">
      <c r="A185" s="82"/>
      <c r="D185" s="83"/>
      <c r="E185" s="80"/>
      <c r="F185" s="80"/>
      <c r="G185" s="84"/>
    </row>
    <row r="186" spans="1:7" s="79" customFormat="1">
      <c r="A186" s="82"/>
      <c r="D186" s="83"/>
      <c r="E186" s="80"/>
      <c r="F186" s="80"/>
      <c r="G186" s="84"/>
    </row>
    <row r="187" spans="1:7" s="79" customFormat="1">
      <c r="A187" s="82"/>
      <c r="D187" s="83"/>
      <c r="E187" s="80"/>
      <c r="F187" s="80"/>
      <c r="G187" s="84"/>
    </row>
    <row r="188" spans="1:7" s="79" customFormat="1">
      <c r="A188" s="82"/>
      <c r="D188" s="83"/>
      <c r="E188" s="80"/>
      <c r="F188" s="80"/>
      <c r="G188" s="84"/>
    </row>
    <row r="189" spans="1:7" s="79" customFormat="1">
      <c r="A189" s="82"/>
      <c r="D189" s="83"/>
      <c r="E189" s="80"/>
      <c r="F189" s="80"/>
      <c r="G189" s="84"/>
    </row>
    <row r="190" spans="1:7" s="79" customFormat="1">
      <c r="A190" s="82"/>
      <c r="D190" s="83"/>
      <c r="E190" s="80"/>
      <c r="F190" s="80"/>
      <c r="G190" s="84"/>
    </row>
    <row r="191" spans="1:7" s="79" customFormat="1">
      <c r="A191" s="82"/>
      <c r="D191" s="83"/>
      <c r="E191" s="80"/>
      <c r="F191" s="80"/>
      <c r="G191" s="84"/>
    </row>
    <row r="192" spans="1:7" s="79" customFormat="1">
      <c r="A192" s="82"/>
      <c r="D192" s="83"/>
      <c r="E192" s="80"/>
      <c r="F192" s="80"/>
      <c r="G192" s="84"/>
    </row>
    <row r="193" spans="1:7" s="79" customFormat="1">
      <c r="A193" s="82"/>
      <c r="D193" s="83"/>
      <c r="E193" s="80"/>
      <c r="F193" s="80"/>
      <c r="G193" s="84"/>
    </row>
    <row r="194" spans="1:7" s="79" customFormat="1">
      <c r="A194" s="82"/>
      <c r="D194" s="83"/>
      <c r="E194" s="80"/>
      <c r="F194" s="80"/>
      <c r="G194" s="84"/>
    </row>
    <row r="195" spans="1:7" s="79" customFormat="1">
      <c r="A195" s="82"/>
      <c r="D195" s="83"/>
      <c r="E195" s="80"/>
      <c r="F195" s="80"/>
      <c r="G195" s="84"/>
    </row>
    <row r="196" spans="1:7" s="79" customFormat="1">
      <c r="A196" s="82"/>
      <c r="D196" s="83"/>
      <c r="E196" s="80"/>
      <c r="F196" s="80"/>
      <c r="G196" s="84"/>
    </row>
    <row r="197" spans="1:7" s="79" customFormat="1">
      <c r="A197" s="82"/>
      <c r="D197" s="83"/>
      <c r="E197" s="80"/>
      <c r="F197" s="80"/>
      <c r="G197" s="84"/>
    </row>
    <row r="198" spans="1:7" s="79" customFormat="1">
      <c r="A198" s="82"/>
      <c r="D198" s="83"/>
      <c r="E198" s="80"/>
      <c r="F198" s="80"/>
      <c r="G198" s="84"/>
    </row>
    <row r="199" spans="1:7" s="79" customFormat="1">
      <c r="A199" s="82"/>
      <c r="D199" s="83"/>
      <c r="E199" s="80"/>
      <c r="F199" s="80"/>
      <c r="G199" s="84"/>
    </row>
    <row r="200" spans="1:7" s="79" customFormat="1">
      <c r="A200" s="82"/>
      <c r="D200" s="83"/>
      <c r="E200" s="80"/>
      <c r="F200" s="80"/>
      <c r="G200" s="84"/>
    </row>
    <row r="201" spans="1:7" s="79" customFormat="1">
      <c r="A201" s="82"/>
      <c r="D201" s="83"/>
      <c r="E201" s="80"/>
      <c r="F201" s="80"/>
      <c r="G201" s="84"/>
    </row>
    <row r="202" spans="1:7" s="79" customFormat="1">
      <c r="A202" s="82"/>
      <c r="D202" s="83"/>
      <c r="E202" s="80"/>
      <c r="F202" s="80"/>
      <c r="G202" s="84"/>
    </row>
    <row r="203" spans="1:7" s="79" customFormat="1">
      <c r="A203" s="82"/>
      <c r="D203" s="83"/>
      <c r="E203" s="80"/>
      <c r="F203" s="80"/>
      <c r="G203" s="84"/>
    </row>
    <row r="204" spans="1:7" s="79" customFormat="1">
      <c r="A204" s="82"/>
      <c r="D204" s="83"/>
      <c r="E204" s="80"/>
      <c r="F204" s="80"/>
      <c r="G204" s="84"/>
    </row>
    <row r="205" spans="1:7" s="79" customFormat="1">
      <c r="A205" s="82"/>
      <c r="D205" s="83"/>
      <c r="E205" s="80"/>
      <c r="F205" s="80"/>
      <c r="G205" s="84"/>
    </row>
    <row r="206" spans="1:7" s="79" customFormat="1">
      <c r="A206" s="82"/>
      <c r="D206" s="83"/>
      <c r="E206" s="80"/>
      <c r="F206" s="80"/>
      <c r="G206" s="84"/>
    </row>
    <row r="207" spans="1:7" s="79" customFormat="1">
      <c r="A207" s="82"/>
      <c r="D207" s="83"/>
      <c r="E207" s="80"/>
      <c r="F207" s="80"/>
      <c r="G207" s="84"/>
    </row>
    <row r="208" spans="1:7" s="79" customFormat="1">
      <c r="A208" s="82"/>
      <c r="D208" s="83"/>
      <c r="E208" s="80"/>
      <c r="F208" s="80"/>
      <c r="G208" s="84"/>
    </row>
    <row r="209" spans="1:7" s="79" customFormat="1">
      <c r="A209" s="82"/>
      <c r="D209" s="83"/>
      <c r="E209" s="80"/>
      <c r="F209" s="80"/>
      <c r="G209" s="84"/>
    </row>
    <row r="210" spans="1:7" s="79" customFormat="1">
      <c r="A210" s="82"/>
      <c r="D210" s="83"/>
      <c r="E210" s="80"/>
      <c r="F210" s="80"/>
      <c r="G210" s="84"/>
    </row>
    <row r="211" spans="1:7" s="79" customFormat="1">
      <c r="A211" s="82"/>
      <c r="D211" s="83"/>
      <c r="E211" s="80"/>
      <c r="F211" s="80"/>
      <c r="G211" s="84"/>
    </row>
    <row r="212" spans="1:7" s="79" customFormat="1">
      <c r="A212" s="82"/>
      <c r="D212" s="83"/>
      <c r="E212" s="80"/>
      <c r="F212" s="80"/>
      <c r="G212" s="84"/>
    </row>
    <row r="213" spans="1:7" s="79" customFormat="1">
      <c r="A213" s="82"/>
      <c r="D213" s="83"/>
      <c r="E213" s="80"/>
      <c r="F213" s="80"/>
      <c r="G213" s="84"/>
    </row>
    <row r="214" spans="1:7" s="79" customFormat="1">
      <c r="A214" s="82"/>
      <c r="D214" s="83"/>
      <c r="E214" s="80"/>
      <c r="F214" s="80"/>
      <c r="G214" s="84"/>
    </row>
    <row r="215" spans="1:7" s="79" customFormat="1">
      <c r="A215" s="82"/>
      <c r="D215" s="83"/>
      <c r="E215" s="80"/>
      <c r="F215" s="80"/>
      <c r="G215" s="84"/>
    </row>
    <row r="216" spans="1:7" s="79" customFormat="1">
      <c r="A216" s="82"/>
      <c r="D216" s="83"/>
      <c r="E216" s="80"/>
      <c r="F216" s="80"/>
      <c r="G216" s="84"/>
    </row>
    <row r="217" spans="1:7" s="79" customFormat="1">
      <c r="A217" s="82"/>
      <c r="D217" s="83"/>
      <c r="E217" s="80"/>
      <c r="F217" s="80"/>
      <c r="G217" s="84"/>
    </row>
    <row r="218" spans="1:7" s="79" customFormat="1">
      <c r="A218" s="82"/>
      <c r="D218" s="83"/>
      <c r="E218" s="80"/>
      <c r="F218" s="80"/>
      <c r="G218" s="84"/>
    </row>
    <row r="219" spans="1:7" s="79" customFormat="1">
      <c r="A219" s="82"/>
      <c r="D219" s="83"/>
      <c r="E219" s="80"/>
      <c r="F219" s="80"/>
      <c r="G219" s="84"/>
    </row>
    <row r="220" spans="1:7" s="79" customFormat="1">
      <c r="A220" s="82"/>
      <c r="D220" s="83"/>
      <c r="E220" s="80"/>
      <c r="F220" s="80"/>
      <c r="G220" s="84"/>
    </row>
    <row r="221" spans="1:7" s="79" customFormat="1">
      <c r="A221" s="82"/>
      <c r="D221" s="83"/>
      <c r="E221" s="80"/>
      <c r="F221" s="80"/>
      <c r="G221" s="84"/>
    </row>
    <row r="222" spans="1:7" s="79" customFormat="1">
      <c r="A222" s="82"/>
      <c r="D222" s="83"/>
      <c r="E222" s="80"/>
      <c r="F222" s="80"/>
      <c r="G222" s="84"/>
    </row>
    <row r="223" spans="1:7" s="79" customFormat="1">
      <c r="A223" s="82"/>
      <c r="D223" s="83"/>
      <c r="E223" s="80"/>
      <c r="F223" s="80"/>
      <c r="G223" s="84"/>
    </row>
    <row r="224" spans="1:7" s="79" customFormat="1">
      <c r="A224" s="82"/>
      <c r="D224" s="83"/>
      <c r="E224" s="80"/>
      <c r="F224" s="80"/>
      <c r="G224" s="84"/>
    </row>
    <row r="225" spans="1:7" s="79" customFormat="1">
      <c r="A225" s="82"/>
      <c r="D225" s="83"/>
      <c r="E225" s="80"/>
      <c r="F225" s="80"/>
      <c r="G225" s="84"/>
    </row>
    <row r="226" spans="1:7" s="79" customFormat="1">
      <c r="A226" s="82"/>
      <c r="D226" s="83"/>
      <c r="E226" s="80"/>
      <c r="F226" s="80"/>
      <c r="G226" s="84"/>
    </row>
    <row r="227" spans="1:7" s="79" customFormat="1">
      <c r="A227" s="82"/>
      <c r="D227" s="83"/>
      <c r="E227" s="80"/>
      <c r="F227" s="80"/>
      <c r="G227" s="84"/>
    </row>
    <row r="228" spans="1:7" s="79" customFormat="1">
      <c r="A228" s="82"/>
      <c r="D228" s="83"/>
      <c r="E228" s="80"/>
      <c r="F228" s="80"/>
      <c r="G228" s="84"/>
    </row>
    <row r="229" spans="1:7" s="79" customFormat="1">
      <c r="A229" s="82"/>
      <c r="D229" s="83"/>
      <c r="E229" s="80"/>
      <c r="F229" s="80"/>
      <c r="G229" s="84"/>
    </row>
    <row r="230" spans="1:7" s="79" customFormat="1">
      <c r="A230" s="82"/>
      <c r="D230" s="83"/>
      <c r="E230" s="80"/>
      <c r="F230" s="80"/>
      <c r="G230" s="84"/>
    </row>
    <row r="231" spans="1:7" s="79" customFormat="1">
      <c r="A231" s="82"/>
      <c r="D231" s="83"/>
      <c r="E231" s="80"/>
      <c r="F231" s="80"/>
      <c r="G231" s="84"/>
    </row>
    <row r="232" spans="1:7" s="79" customFormat="1">
      <c r="A232" s="82"/>
      <c r="D232" s="83"/>
      <c r="E232" s="80"/>
      <c r="F232" s="80"/>
      <c r="G232" s="84"/>
    </row>
    <row r="233" spans="1:7" s="79" customFormat="1">
      <c r="A233" s="82"/>
      <c r="D233" s="83"/>
      <c r="E233" s="80"/>
      <c r="F233" s="80"/>
      <c r="G233" s="84"/>
    </row>
    <row r="234" spans="1:7" s="79" customFormat="1">
      <c r="A234" s="82"/>
      <c r="D234" s="83"/>
      <c r="E234" s="80"/>
      <c r="F234" s="80"/>
      <c r="G234" s="84"/>
    </row>
    <row r="235" spans="1:7" s="79" customFormat="1">
      <c r="A235" s="82"/>
      <c r="D235" s="83"/>
      <c r="E235" s="80"/>
      <c r="F235" s="80"/>
      <c r="G235" s="84"/>
    </row>
    <row r="236" spans="1:7" s="79" customFormat="1">
      <c r="A236" s="82"/>
      <c r="D236" s="83"/>
      <c r="E236" s="80"/>
      <c r="F236" s="80"/>
      <c r="G236" s="84"/>
    </row>
    <row r="237" spans="1:7" s="79" customFormat="1">
      <c r="A237" s="82"/>
      <c r="D237" s="83"/>
      <c r="E237" s="80"/>
      <c r="F237" s="80"/>
      <c r="G237" s="84"/>
    </row>
    <row r="238" spans="1:7" s="79" customFormat="1">
      <c r="A238" s="82"/>
      <c r="D238" s="83"/>
      <c r="E238" s="80"/>
      <c r="F238" s="80"/>
      <c r="G238" s="84"/>
    </row>
    <row r="239" spans="1:7" s="79" customFormat="1">
      <c r="A239" s="82"/>
      <c r="D239" s="83"/>
      <c r="E239" s="80"/>
      <c r="F239" s="80"/>
      <c r="G239" s="84"/>
    </row>
    <row r="240" spans="1:7" s="79" customFormat="1">
      <c r="A240" s="82"/>
      <c r="D240" s="83"/>
      <c r="E240" s="80"/>
      <c r="F240" s="80"/>
      <c r="G240" s="84"/>
    </row>
    <row r="241" spans="1:7" s="79" customFormat="1">
      <c r="A241" s="82"/>
      <c r="D241" s="83"/>
      <c r="E241" s="80"/>
      <c r="F241" s="80"/>
      <c r="G241" s="84"/>
    </row>
    <row r="242" spans="1:7" s="79" customFormat="1">
      <c r="A242" s="82"/>
      <c r="D242" s="83"/>
      <c r="E242" s="80"/>
      <c r="F242" s="80"/>
      <c r="G242" s="84"/>
    </row>
    <row r="243" spans="1:7" s="79" customFormat="1">
      <c r="A243" s="82"/>
      <c r="D243" s="83"/>
      <c r="E243" s="80"/>
      <c r="F243" s="80"/>
      <c r="G243" s="84"/>
    </row>
    <row r="244" spans="1:7" s="79" customFormat="1">
      <c r="A244" s="82"/>
      <c r="D244" s="83"/>
      <c r="E244" s="80"/>
      <c r="F244" s="80"/>
      <c r="G244" s="84"/>
    </row>
    <row r="245" spans="1:7" s="79" customFormat="1">
      <c r="A245" s="82"/>
      <c r="D245" s="83"/>
      <c r="E245" s="80"/>
      <c r="F245" s="80"/>
      <c r="G245" s="84"/>
    </row>
    <row r="246" spans="1:7" s="79" customFormat="1">
      <c r="A246" s="82"/>
      <c r="D246" s="83"/>
      <c r="E246" s="80"/>
      <c r="F246" s="80"/>
      <c r="G246" s="84"/>
    </row>
    <row r="247" spans="1:7" s="79" customFormat="1">
      <c r="A247" s="82"/>
      <c r="D247" s="83"/>
      <c r="E247" s="80"/>
      <c r="F247" s="80"/>
      <c r="G247" s="84"/>
    </row>
    <row r="248" spans="1:7" s="79" customFormat="1">
      <c r="A248" s="82"/>
      <c r="D248" s="83"/>
      <c r="E248" s="80"/>
      <c r="F248" s="80"/>
      <c r="G248" s="84"/>
    </row>
    <row r="249" spans="1:7" s="79" customFormat="1">
      <c r="A249" s="82"/>
      <c r="D249" s="83"/>
      <c r="E249" s="80"/>
      <c r="F249" s="80"/>
      <c r="G249" s="84"/>
    </row>
    <row r="250" spans="1:7" s="79" customFormat="1">
      <c r="A250" s="82"/>
      <c r="D250" s="83"/>
      <c r="E250" s="80"/>
      <c r="F250" s="80"/>
      <c r="G250" s="84"/>
    </row>
    <row r="251" spans="1:7" s="79" customFormat="1">
      <c r="A251" s="82"/>
      <c r="D251" s="83"/>
      <c r="E251" s="80"/>
      <c r="F251" s="80"/>
      <c r="G251" s="84"/>
    </row>
    <row r="252" spans="1:7" s="79" customFormat="1">
      <c r="A252" s="82"/>
      <c r="D252" s="83"/>
      <c r="E252" s="80"/>
      <c r="F252" s="80"/>
      <c r="G252" s="84"/>
    </row>
    <row r="253" spans="1:7" s="79" customFormat="1">
      <c r="A253" s="82"/>
      <c r="D253" s="83"/>
      <c r="E253" s="80"/>
      <c r="F253" s="80"/>
      <c r="G253" s="84"/>
    </row>
    <row r="254" spans="1:7" s="79" customFormat="1">
      <c r="A254" s="82"/>
      <c r="D254" s="83"/>
      <c r="E254" s="80"/>
      <c r="F254" s="80"/>
      <c r="G254" s="84"/>
    </row>
    <row r="255" spans="1:7" s="79" customFormat="1">
      <c r="A255" s="82"/>
      <c r="D255" s="83"/>
      <c r="E255" s="80"/>
      <c r="F255" s="80"/>
      <c r="G255" s="84"/>
    </row>
    <row r="256" spans="1:7" s="79" customFormat="1">
      <c r="A256" s="82"/>
      <c r="D256" s="83"/>
      <c r="E256" s="80"/>
      <c r="F256" s="80"/>
      <c r="G256" s="84"/>
    </row>
    <row r="257" spans="1:7" s="79" customFormat="1">
      <c r="A257" s="82"/>
      <c r="D257" s="83"/>
      <c r="E257" s="80"/>
      <c r="F257" s="80"/>
      <c r="G257" s="84"/>
    </row>
    <row r="258" spans="1:7" s="79" customFormat="1">
      <c r="A258" s="82"/>
      <c r="D258" s="83"/>
      <c r="E258" s="80"/>
      <c r="F258" s="80"/>
      <c r="G258" s="84"/>
    </row>
    <row r="259" spans="1:7" s="79" customFormat="1">
      <c r="A259" s="82"/>
      <c r="D259" s="83"/>
      <c r="E259" s="80"/>
      <c r="F259" s="80"/>
      <c r="G259" s="84"/>
    </row>
    <row r="260" spans="1:7" s="79" customFormat="1">
      <c r="A260" s="82"/>
      <c r="D260" s="83"/>
      <c r="E260" s="80"/>
      <c r="F260" s="80"/>
      <c r="G260" s="84"/>
    </row>
    <row r="261" spans="1:7" s="79" customFormat="1">
      <c r="A261" s="82"/>
      <c r="D261" s="83"/>
      <c r="E261" s="80"/>
      <c r="F261" s="80"/>
      <c r="G261" s="84"/>
    </row>
    <row r="262" spans="1:7" s="79" customFormat="1">
      <c r="A262" s="82"/>
      <c r="D262" s="83"/>
      <c r="E262" s="80"/>
      <c r="F262" s="80"/>
      <c r="G262" s="84"/>
    </row>
    <row r="263" spans="1:7" s="79" customFormat="1">
      <c r="A263" s="82"/>
      <c r="D263" s="83"/>
      <c r="E263" s="80"/>
      <c r="F263" s="80"/>
      <c r="G263" s="84"/>
    </row>
    <row r="264" spans="1:7" s="79" customFormat="1">
      <c r="A264" s="82"/>
      <c r="D264" s="83"/>
      <c r="E264" s="80"/>
      <c r="F264" s="80"/>
      <c r="G264" s="84"/>
    </row>
    <row r="265" spans="1:7" s="79" customFormat="1">
      <c r="A265" s="82"/>
      <c r="D265" s="83"/>
      <c r="E265" s="80"/>
      <c r="F265" s="80"/>
      <c r="G265" s="84"/>
    </row>
    <row r="266" spans="1:7" s="79" customFormat="1">
      <c r="A266" s="82"/>
      <c r="D266" s="83"/>
      <c r="E266" s="80"/>
      <c r="F266" s="80"/>
      <c r="G266" s="84"/>
    </row>
    <row r="267" spans="1:7" s="79" customFormat="1">
      <c r="A267" s="82"/>
      <c r="D267" s="83"/>
      <c r="E267" s="80"/>
      <c r="F267" s="80"/>
      <c r="G267" s="84"/>
    </row>
    <row r="268" spans="1:7" s="79" customFormat="1">
      <c r="A268" s="82"/>
      <c r="D268" s="83"/>
      <c r="E268" s="80"/>
      <c r="F268" s="80"/>
      <c r="G268" s="84"/>
    </row>
    <row r="269" spans="1:7" s="79" customFormat="1">
      <c r="A269" s="82"/>
      <c r="D269" s="83"/>
      <c r="E269" s="80"/>
      <c r="F269" s="80"/>
      <c r="G269" s="84"/>
    </row>
    <row r="270" spans="1:7" s="79" customFormat="1">
      <c r="A270" s="82"/>
      <c r="D270" s="83"/>
      <c r="E270" s="80"/>
      <c r="F270" s="80"/>
      <c r="G270" s="84"/>
    </row>
    <row r="271" spans="1:7" s="79" customFormat="1">
      <c r="A271" s="82"/>
      <c r="D271" s="83"/>
      <c r="E271" s="80"/>
      <c r="F271" s="80"/>
      <c r="G271" s="84"/>
    </row>
    <row r="272" spans="1:7" s="79" customFormat="1">
      <c r="A272" s="82"/>
      <c r="D272" s="83"/>
      <c r="E272" s="80"/>
      <c r="F272" s="80"/>
      <c r="G272" s="84"/>
    </row>
    <row r="273" spans="1:7" s="79" customFormat="1">
      <c r="A273" s="82"/>
      <c r="D273" s="83"/>
      <c r="E273" s="80"/>
      <c r="F273" s="80"/>
      <c r="G273" s="84"/>
    </row>
    <row r="274" spans="1:7" s="42" customFormat="1">
      <c r="A274" s="82"/>
      <c r="B274" s="79"/>
      <c r="C274" s="79"/>
      <c r="D274" s="83"/>
      <c r="E274" s="80"/>
      <c r="F274" s="80"/>
      <c r="G274" s="84"/>
    </row>
    <row r="275" spans="1:7" s="42" customFormat="1">
      <c r="A275" s="82"/>
      <c r="B275" s="79"/>
      <c r="C275" s="79"/>
      <c r="D275" s="83"/>
      <c r="E275" s="80"/>
      <c r="F275" s="80"/>
      <c r="G275" s="84"/>
    </row>
    <row r="276" spans="1:7" s="42" customFormat="1">
      <c r="A276" s="82"/>
      <c r="B276" s="79"/>
      <c r="C276" s="79"/>
      <c r="D276" s="83"/>
      <c r="E276" s="80"/>
      <c r="F276" s="80"/>
      <c r="G276" s="84"/>
    </row>
    <row r="277" spans="1:7" s="42" customFormat="1">
      <c r="A277" s="82"/>
      <c r="B277" s="79"/>
      <c r="C277" s="79"/>
      <c r="D277" s="83"/>
      <c r="E277" s="80"/>
      <c r="F277" s="80"/>
      <c r="G277" s="84"/>
    </row>
    <row r="278" spans="1:7" s="42" customFormat="1">
      <c r="A278" s="82"/>
      <c r="B278" s="79"/>
      <c r="C278" s="79"/>
      <c r="D278" s="83"/>
      <c r="E278" s="80"/>
      <c r="F278" s="80"/>
      <c r="G278" s="84"/>
    </row>
    <row r="279" spans="1:7" s="42" customFormat="1">
      <c r="A279" s="82"/>
      <c r="B279" s="79"/>
      <c r="C279" s="79"/>
      <c r="D279" s="83"/>
      <c r="E279" s="80"/>
      <c r="F279" s="80"/>
      <c r="G279" s="84"/>
    </row>
    <row r="280" spans="1:7" s="42" customFormat="1">
      <c r="A280" s="82"/>
      <c r="B280" s="79"/>
      <c r="C280" s="79"/>
      <c r="D280" s="83"/>
      <c r="E280" s="80"/>
      <c r="F280" s="80"/>
      <c r="G280" s="84"/>
    </row>
    <row r="281" spans="1:7" s="42" customFormat="1">
      <c r="A281" s="82"/>
      <c r="B281" s="79"/>
      <c r="C281" s="79"/>
      <c r="D281" s="83"/>
      <c r="E281" s="80"/>
      <c r="F281" s="80"/>
      <c r="G281" s="84"/>
    </row>
    <row r="282" spans="1:7" s="42" customFormat="1">
      <c r="A282" s="82"/>
      <c r="B282" s="79"/>
      <c r="C282" s="79"/>
      <c r="D282" s="83"/>
      <c r="E282" s="80"/>
      <c r="F282" s="80"/>
      <c r="G282" s="84"/>
    </row>
    <row r="283" spans="1:7" s="42" customFormat="1">
      <c r="A283" s="82"/>
      <c r="B283" s="79"/>
      <c r="C283" s="79"/>
      <c r="D283" s="83"/>
      <c r="E283" s="80"/>
      <c r="F283" s="80"/>
      <c r="G283" s="84"/>
    </row>
    <row r="284" spans="1:7" s="42" customFormat="1">
      <c r="A284" s="82"/>
      <c r="B284" s="79"/>
      <c r="C284" s="79"/>
      <c r="D284" s="83"/>
      <c r="E284" s="80"/>
      <c r="F284" s="80"/>
      <c r="G284" s="84"/>
    </row>
    <row r="285" spans="1:7" s="42" customFormat="1">
      <c r="A285" s="82"/>
      <c r="B285" s="79"/>
      <c r="C285" s="79"/>
      <c r="D285" s="83"/>
      <c r="E285" s="80"/>
      <c r="F285" s="80"/>
      <c r="G285" s="84"/>
    </row>
    <row r="286" spans="1:7" s="42" customFormat="1">
      <c r="A286" s="82"/>
      <c r="B286" s="79"/>
      <c r="C286" s="79"/>
      <c r="D286" s="83"/>
      <c r="E286" s="80"/>
      <c r="F286" s="80"/>
      <c r="G286" s="84"/>
    </row>
    <row r="287" spans="1:7" s="42" customFormat="1" ht="24.75" customHeight="1">
      <c r="A287" s="82"/>
      <c r="B287" s="79"/>
      <c r="C287" s="79"/>
      <c r="D287" s="83"/>
      <c r="E287" s="80"/>
      <c r="F287" s="80"/>
      <c r="G287" s="84"/>
    </row>
    <row r="288" spans="1:7" s="42" customFormat="1">
      <c r="A288" s="82"/>
      <c r="B288" s="79"/>
      <c r="C288" s="79"/>
      <c r="D288" s="83"/>
      <c r="E288" s="80"/>
      <c r="F288" s="80"/>
      <c r="G288" s="84"/>
    </row>
    <row r="289" spans="1:7" s="42" customFormat="1">
      <c r="A289" s="82"/>
      <c r="B289" s="79"/>
      <c r="C289" s="79"/>
      <c r="D289" s="83"/>
      <c r="E289" s="80"/>
      <c r="F289" s="80"/>
      <c r="G289" s="84"/>
    </row>
    <row r="290" spans="1:7" s="42" customFormat="1">
      <c r="A290" s="82"/>
      <c r="B290" s="79"/>
      <c r="C290" s="79"/>
      <c r="D290" s="83"/>
      <c r="E290" s="80"/>
      <c r="F290" s="80"/>
      <c r="G290" s="84"/>
    </row>
    <row r="291" spans="1:7" s="42" customFormat="1">
      <c r="A291" s="82"/>
      <c r="B291" s="79"/>
      <c r="C291" s="79"/>
      <c r="D291" s="83"/>
      <c r="E291" s="80"/>
      <c r="F291" s="80"/>
      <c r="G291" s="84"/>
    </row>
    <row r="292" spans="1:7" s="42" customFormat="1">
      <c r="A292" s="82"/>
      <c r="B292" s="79"/>
      <c r="C292" s="79"/>
      <c r="D292" s="83"/>
      <c r="E292" s="80"/>
      <c r="F292" s="80"/>
      <c r="G292" s="84"/>
    </row>
    <row r="293" spans="1:7" s="42" customFormat="1">
      <c r="A293" s="82"/>
      <c r="B293" s="79"/>
      <c r="C293" s="79"/>
      <c r="D293" s="83"/>
      <c r="E293" s="80"/>
      <c r="F293" s="80"/>
      <c r="G293" s="84"/>
    </row>
    <row r="294" spans="1:7" s="42" customFormat="1">
      <c r="A294" s="82"/>
      <c r="B294" s="79"/>
      <c r="C294" s="79"/>
      <c r="D294" s="83"/>
      <c r="E294" s="80"/>
      <c r="F294" s="80"/>
      <c r="G294" s="84"/>
    </row>
    <row r="295" spans="1:7" s="42" customFormat="1">
      <c r="A295" s="82"/>
      <c r="B295" s="79"/>
      <c r="C295" s="79"/>
      <c r="D295" s="83"/>
      <c r="E295" s="80"/>
      <c r="F295" s="80"/>
      <c r="G295" s="84"/>
    </row>
    <row r="296" spans="1:7" s="42" customFormat="1">
      <c r="A296" s="82"/>
      <c r="B296" s="79"/>
      <c r="C296" s="79"/>
      <c r="D296" s="83"/>
      <c r="E296" s="80"/>
      <c r="F296" s="80"/>
      <c r="G296" s="84"/>
    </row>
    <row r="297" spans="1:7" s="42" customFormat="1">
      <c r="A297" s="82"/>
      <c r="B297" s="79"/>
      <c r="C297" s="79"/>
      <c r="D297" s="83"/>
      <c r="E297" s="80"/>
      <c r="F297" s="80"/>
      <c r="G297" s="84"/>
    </row>
    <row r="298" spans="1:7" s="42" customFormat="1">
      <c r="A298" s="82"/>
      <c r="B298" s="79"/>
      <c r="C298" s="79"/>
      <c r="D298" s="83"/>
      <c r="E298" s="80"/>
      <c r="F298" s="80"/>
      <c r="G298" s="84"/>
    </row>
    <row r="299" spans="1:7" s="42" customFormat="1">
      <c r="A299" s="82"/>
      <c r="B299" s="79"/>
      <c r="C299" s="79"/>
      <c r="D299" s="83"/>
      <c r="E299" s="80"/>
      <c r="F299" s="80"/>
      <c r="G299" s="84"/>
    </row>
    <row r="300" spans="1:7" s="42" customFormat="1">
      <c r="A300" s="82"/>
      <c r="B300" s="79"/>
      <c r="C300" s="79"/>
      <c r="D300" s="83"/>
      <c r="E300" s="80"/>
      <c r="F300" s="80"/>
      <c r="G300" s="84"/>
    </row>
    <row r="301" spans="1:7" s="42" customFormat="1">
      <c r="A301" s="82"/>
      <c r="B301" s="79"/>
      <c r="C301" s="79"/>
      <c r="D301" s="83"/>
      <c r="E301" s="80"/>
      <c r="F301" s="80"/>
      <c r="G301" s="84"/>
    </row>
    <row r="302" spans="1:7" s="42" customFormat="1">
      <c r="A302" s="82"/>
      <c r="B302" s="79"/>
      <c r="C302" s="79"/>
      <c r="D302" s="83"/>
      <c r="E302" s="80"/>
      <c r="F302" s="80"/>
      <c r="G302" s="84"/>
    </row>
    <row r="303" spans="1:7" s="82" customFormat="1" ht="15" customHeight="1">
      <c r="B303" s="79"/>
      <c r="C303" s="79"/>
      <c r="D303" s="83"/>
      <c r="E303" s="80"/>
      <c r="F303" s="80"/>
      <c r="G303" s="84"/>
    </row>
    <row r="304" spans="1:7" s="42" customFormat="1">
      <c r="A304" s="82"/>
      <c r="B304" s="79"/>
      <c r="C304" s="79"/>
      <c r="D304" s="83"/>
      <c r="E304" s="80"/>
      <c r="F304" s="80"/>
      <c r="G304" s="84"/>
    </row>
    <row r="305" spans="1:7" s="82" customFormat="1" ht="23.25" customHeight="1">
      <c r="B305" s="79"/>
      <c r="C305" s="79"/>
      <c r="D305" s="83"/>
      <c r="E305" s="80"/>
      <c r="F305" s="80"/>
      <c r="G305" s="84"/>
    </row>
    <row r="306" spans="1:7" s="42" customFormat="1">
      <c r="A306" s="82"/>
      <c r="B306" s="79"/>
      <c r="C306" s="79"/>
      <c r="D306" s="83"/>
      <c r="E306" s="80"/>
      <c r="F306" s="80"/>
      <c r="G306" s="84"/>
    </row>
    <row r="307" spans="1:7" s="42" customFormat="1">
      <c r="A307" s="82"/>
      <c r="B307" s="79"/>
      <c r="C307" s="79"/>
      <c r="D307" s="83"/>
      <c r="E307" s="80"/>
      <c r="F307" s="80"/>
      <c r="G307" s="84"/>
    </row>
    <row r="308" spans="1:7" s="42" customFormat="1">
      <c r="A308" s="82"/>
      <c r="B308" s="79"/>
      <c r="C308" s="79"/>
      <c r="D308" s="83"/>
      <c r="E308" s="80"/>
      <c r="F308" s="80"/>
      <c r="G308" s="84"/>
    </row>
    <row r="309" spans="1:7" s="42" customFormat="1">
      <c r="A309" s="82"/>
      <c r="B309" s="79"/>
      <c r="C309" s="79"/>
      <c r="D309" s="83"/>
      <c r="E309" s="80"/>
      <c r="F309" s="80"/>
      <c r="G309" s="84"/>
    </row>
    <row r="310" spans="1:7" s="42" customFormat="1">
      <c r="A310" s="82"/>
      <c r="B310" s="79"/>
      <c r="C310" s="79"/>
      <c r="D310" s="83"/>
      <c r="E310" s="80"/>
      <c r="F310" s="80"/>
      <c r="G310" s="84"/>
    </row>
    <row r="311" spans="1:7" s="42" customFormat="1">
      <c r="A311" s="82"/>
      <c r="B311" s="79"/>
      <c r="C311" s="79"/>
      <c r="D311" s="83"/>
      <c r="E311" s="80"/>
      <c r="F311" s="80"/>
      <c r="G311" s="84"/>
    </row>
    <row r="312" spans="1:7" s="42" customFormat="1">
      <c r="A312" s="82"/>
      <c r="B312" s="79"/>
      <c r="C312" s="79"/>
      <c r="D312" s="83"/>
      <c r="E312" s="80"/>
      <c r="F312" s="80"/>
      <c r="G312" s="84"/>
    </row>
    <row r="313" spans="1:7" s="42" customFormat="1">
      <c r="A313" s="82"/>
      <c r="B313" s="79"/>
      <c r="C313" s="79"/>
      <c r="D313" s="83"/>
      <c r="E313" s="80"/>
      <c r="F313" s="80"/>
      <c r="G313" s="84"/>
    </row>
    <row r="314" spans="1:7" s="42" customFormat="1">
      <c r="A314" s="82"/>
      <c r="B314" s="79"/>
      <c r="C314" s="79"/>
      <c r="D314" s="83"/>
      <c r="E314" s="80"/>
      <c r="F314" s="80"/>
      <c r="G314" s="84"/>
    </row>
    <row r="315" spans="1:7" s="42" customFormat="1">
      <c r="A315" s="82"/>
      <c r="B315" s="79"/>
      <c r="C315" s="79"/>
      <c r="D315" s="83"/>
      <c r="E315" s="80"/>
      <c r="F315" s="80"/>
      <c r="G315" s="84"/>
    </row>
    <row r="316" spans="1:7" s="42" customFormat="1">
      <c r="A316" s="82"/>
      <c r="B316" s="79"/>
      <c r="C316" s="79"/>
      <c r="D316" s="83"/>
      <c r="E316" s="80"/>
      <c r="F316" s="80"/>
      <c r="G316" s="84"/>
    </row>
    <row r="317" spans="1:7" s="42" customFormat="1">
      <c r="A317" s="82"/>
      <c r="B317" s="79"/>
      <c r="C317" s="79"/>
      <c r="D317" s="83"/>
      <c r="E317" s="80"/>
      <c r="F317" s="80"/>
      <c r="G317" s="84"/>
    </row>
    <row r="318" spans="1:7" s="42" customFormat="1">
      <c r="A318" s="82"/>
      <c r="B318" s="79"/>
      <c r="C318" s="79"/>
      <c r="D318" s="83"/>
      <c r="E318" s="80"/>
      <c r="F318" s="80"/>
      <c r="G318" s="84"/>
    </row>
    <row r="319" spans="1:7" s="42" customFormat="1">
      <c r="A319" s="82"/>
      <c r="B319" s="79"/>
      <c r="C319" s="79"/>
      <c r="D319" s="83"/>
      <c r="E319" s="80"/>
      <c r="F319" s="80"/>
      <c r="G319" s="84"/>
    </row>
    <row r="320" spans="1:7" s="42" customFormat="1">
      <c r="A320" s="82"/>
      <c r="B320" s="79"/>
      <c r="C320" s="79"/>
      <c r="D320" s="83"/>
      <c r="E320" s="80"/>
      <c r="F320" s="80"/>
      <c r="G320" s="84"/>
    </row>
    <row r="321" spans="1:7" s="42" customFormat="1">
      <c r="A321" s="82"/>
      <c r="B321" s="79"/>
      <c r="C321" s="79"/>
      <c r="D321" s="83"/>
      <c r="E321" s="80"/>
      <c r="F321" s="80"/>
      <c r="G321" s="84"/>
    </row>
    <row r="322" spans="1:7" s="42" customFormat="1">
      <c r="A322" s="82"/>
      <c r="B322" s="79"/>
      <c r="C322" s="79"/>
      <c r="D322" s="83"/>
      <c r="E322" s="80"/>
      <c r="F322" s="80"/>
      <c r="G322" s="84"/>
    </row>
    <row r="323" spans="1:7" s="42" customFormat="1" ht="24.75" customHeight="1">
      <c r="A323" s="82"/>
      <c r="B323" s="79"/>
      <c r="C323" s="79"/>
      <c r="D323" s="83"/>
      <c r="E323" s="80"/>
      <c r="F323" s="80"/>
      <c r="G323" s="84"/>
    </row>
    <row r="324" spans="1:7" s="42" customFormat="1" ht="26.25" customHeight="1">
      <c r="A324" s="82"/>
      <c r="B324" s="79"/>
      <c r="C324" s="79"/>
      <c r="D324" s="83"/>
      <c r="E324" s="80"/>
      <c r="F324" s="80"/>
      <c r="G324" s="84"/>
    </row>
    <row r="325" spans="1:7" s="42" customFormat="1">
      <c r="A325" s="82"/>
      <c r="B325" s="79"/>
      <c r="C325" s="79"/>
      <c r="D325" s="83"/>
      <c r="E325" s="80"/>
      <c r="F325" s="80"/>
      <c r="G325" s="84"/>
    </row>
    <row r="326" spans="1:7" s="42" customFormat="1">
      <c r="A326" s="82"/>
      <c r="B326" s="79"/>
      <c r="C326" s="79"/>
      <c r="D326" s="83"/>
      <c r="E326" s="80"/>
      <c r="F326" s="80"/>
      <c r="G326" s="84"/>
    </row>
    <row r="327" spans="1:7" s="42" customFormat="1">
      <c r="A327" s="82"/>
      <c r="B327" s="79"/>
      <c r="C327" s="79"/>
      <c r="D327" s="83"/>
      <c r="E327" s="80"/>
      <c r="F327" s="80"/>
      <c r="G327" s="84"/>
    </row>
    <row r="328" spans="1:7" s="42" customFormat="1">
      <c r="A328" s="82"/>
      <c r="B328" s="79"/>
      <c r="C328" s="79"/>
      <c r="D328" s="83"/>
      <c r="E328" s="80"/>
      <c r="F328" s="80"/>
      <c r="G328" s="84"/>
    </row>
    <row r="329" spans="1:7" s="42" customFormat="1">
      <c r="A329" s="82"/>
      <c r="B329" s="79"/>
      <c r="C329" s="79"/>
      <c r="D329" s="83"/>
      <c r="E329" s="80"/>
      <c r="F329" s="80"/>
      <c r="G329" s="84"/>
    </row>
    <row r="330" spans="1:7" s="42" customFormat="1">
      <c r="A330" s="82"/>
      <c r="B330" s="79"/>
      <c r="C330" s="79"/>
      <c r="D330" s="83"/>
      <c r="E330" s="80"/>
      <c r="F330" s="80"/>
      <c r="G330" s="84"/>
    </row>
    <row r="331" spans="1:7" s="42" customFormat="1">
      <c r="A331" s="82"/>
      <c r="B331" s="79"/>
      <c r="C331" s="79"/>
      <c r="D331" s="83"/>
      <c r="E331" s="80"/>
      <c r="F331" s="80"/>
      <c r="G331" s="84"/>
    </row>
    <row r="332" spans="1:7" s="42" customFormat="1">
      <c r="A332" s="82"/>
      <c r="B332" s="79"/>
      <c r="C332" s="79"/>
      <c r="D332" s="83"/>
      <c r="E332" s="80"/>
      <c r="F332" s="80"/>
      <c r="G332" s="84"/>
    </row>
    <row r="333" spans="1:7" s="42" customFormat="1">
      <c r="A333" s="82"/>
      <c r="B333" s="79"/>
      <c r="C333" s="79"/>
      <c r="D333" s="83"/>
      <c r="E333" s="80"/>
      <c r="F333" s="80"/>
      <c r="G333" s="84"/>
    </row>
    <row r="334" spans="1:7" s="42" customFormat="1">
      <c r="A334" s="82"/>
      <c r="B334" s="79"/>
      <c r="C334" s="79"/>
      <c r="D334" s="83"/>
      <c r="E334" s="80"/>
      <c r="F334" s="80"/>
      <c r="G334" s="84"/>
    </row>
    <row r="335" spans="1:7" s="42" customFormat="1">
      <c r="A335" s="82"/>
      <c r="B335" s="79"/>
      <c r="C335" s="79"/>
      <c r="D335" s="83"/>
      <c r="E335" s="80"/>
      <c r="F335" s="80"/>
      <c r="G335" s="84"/>
    </row>
    <row r="336" spans="1:7" s="42" customFormat="1">
      <c r="A336" s="82"/>
      <c r="B336" s="79"/>
      <c r="C336" s="79"/>
      <c r="D336" s="83"/>
      <c r="E336" s="80"/>
      <c r="F336" s="80"/>
      <c r="G336" s="84"/>
    </row>
    <row r="337" spans="1:7" s="42" customFormat="1">
      <c r="A337" s="82"/>
      <c r="B337" s="79"/>
      <c r="C337" s="79"/>
      <c r="D337" s="83"/>
      <c r="E337" s="80"/>
      <c r="F337" s="80"/>
      <c r="G337" s="84"/>
    </row>
    <row r="338" spans="1:7" s="42" customFormat="1">
      <c r="A338" s="82"/>
      <c r="B338" s="79"/>
      <c r="C338" s="79"/>
      <c r="D338" s="83"/>
      <c r="E338" s="80"/>
      <c r="F338" s="80"/>
      <c r="G338" s="84"/>
    </row>
    <row r="339" spans="1:7" s="42" customFormat="1">
      <c r="A339" s="82"/>
      <c r="B339" s="79"/>
      <c r="C339" s="79"/>
      <c r="D339" s="83"/>
      <c r="E339" s="80"/>
      <c r="F339" s="80"/>
      <c r="G339" s="84"/>
    </row>
    <row r="340" spans="1:7" s="42" customFormat="1">
      <c r="A340" s="82"/>
      <c r="B340" s="79"/>
      <c r="C340" s="79"/>
      <c r="D340" s="83"/>
      <c r="E340" s="80"/>
      <c r="F340" s="80"/>
      <c r="G340" s="84"/>
    </row>
    <row r="341" spans="1:7" s="42" customFormat="1">
      <c r="A341" s="82"/>
      <c r="B341" s="79"/>
      <c r="C341" s="79"/>
      <c r="D341" s="83"/>
      <c r="E341" s="80"/>
      <c r="F341" s="80"/>
      <c r="G341" s="84"/>
    </row>
    <row r="342" spans="1:7" s="42" customFormat="1">
      <c r="A342" s="82"/>
      <c r="B342" s="79"/>
      <c r="C342" s="79"/>
      <c r="D342" s="83"/>
      <c r="E342" s="80"/>
      <c r="F342" s="80"/>
      <c r="G342" s="84"/>
    </row>
    <row r="343" spans="1:7" s="42" customFormat="1">
      <c r="A343" s="82"/>
      <c r="B343" s="79"/>
      <c r="C343" s="79"/>
      <c r="D343" s="83"/>
      <c r="E343" s="80"/>
      <c r="F343" s="80"/>
      <c r="G343" s="84"/>
    </row>
    <row r="344" spans="1:7" s="42" customFormat="1">
      <c r="A344" s="82"/>
      <c r="B344" s="79"/>
      <c r="C344" s="79"/>
      <c r="D344" s="83"/>
      <c r="E344" s="80"/>
      <c r="F344" s="80"/>
      <c r="G344" s="84"/>
    </row>
    <row r="363" spans="2:7" s="17" customFormat="1" ht="37.5" customHeight="1">
      <c r="B363" s="18"/>
      <c r="C363" s="18"/>
      <c r="D363" s="19"/>
      <c r="E363" s="20"/>
      <c r="F363" s="20"/>
      <c r="G363" s="21"/>
    </row>
    <row r="364" spans="2:7" s="17" customFormat="1" ht="26.25" customHeight="1">
      <c r="B364" s="18"/>
      <c r="C364" s="18"/>
      <c r="D364" s="19"/>
      <c r="E364" s="20"/>
      <c r="F364" s="20"/>
      <c r="G364" s="21"/>
    </row>
    <row r="366" spans="2:7" s="17" customFormat="1" ht="12" customHeight="1">
      <c r="B366" s="18"/>
      <c r="C366" s="18"/>
      <c r="D366" s="19"/>
      <c r="E366" s="20"/>
      <c r="F366" s="20"/>
      <c r="G366" s="21"/>
    </row>
    <row r="367" spans="2:7" s="17" customFormat="1" ht="12" customHeight="1">
      <c r="B367" s="18"/>
      <c r="C367" s="18"/>
      <c r="D367" s="19"/>
      <c r="E367" s="20"/>
      <c r="F367" s="20"/>
      <c r="G367" s="21"/>
    </row>
    <row r="368" spans="2:7" s="17" customFormat="1" ht="15" customHeight="1">
      <c r="B368" s="18"/>
      <c r="C368" s="18"/>
      <c r="D368" s="19"/>
      <c r="E368" s="20"/>
      <c r="F368" s="20"/>
      <c r="G368" s="21"/>
    </row>
    <row r="385" ht="12" customHeight="1"/>
    <row r="402" spans="2:7" s="17" customFormat="1" ht="39" customHeight="1">
      <c r="B402" s="18"/>
      <c r="C402" s="18"/>
      <c r="D402" s="19"/>
      <c r="E402" s="20"/>
      <c r="F402" s="20"/>
      <c r="G402" s="21"/>
    </row>
    <row r="404" spans="2:7" s="17" customFormat="1" ht="36.75" customHeight="1">
      <c r="B404" s="18"/>
      <c r="C404" s="18"/>
      <c r="D404" s="19"/>
      <c r="E404" s="20"/>
      <c r="F404" s="20"/>
      <c r="G404" s="21"/>
    </row>
    <row r="405" spans="2:7" s="17" customFormat="1" ht="36.75" customHeight="1">
      <c r="B405" s="18"/>
      <c r="C405" s="18"/>
      <c r="D405" s="19"/>
      <c r="E405" s="20"/>
      <c r="F405" s="20"/>
      <c r="G405" s="21"/>
    </row>
    <row r="406" spans="2:7" s="17" customFormat="1" ht="29.25" customHeight="1">
      <c r="B406" s="18"/>
      <c r="C406" s="18"/>
      <c r="D406" s="19"/>
      <c r="E406" s="20"/>
      <c r="F406" s="20"/>
      <c r="G406" s="21"/>
    </row>
    <row r="407" spans="2:7" s="17" customFormat="1" ht="28.5" customHeight="1">
      <c r="B407" s="18"/>
      <c r="C407" s="18"/>
      <c r="D407" s="19"/>
      <c r="E407" s="20"/>
      <c r="F407" s="20"/>
      <c r="G407" s="21"/>
    </row>
    <row r="408" spans="2:7" s="17" customFormat="1" ht="14.25" customHeight="1">
      <c r="B408" s="18"/>
      <c r="C408" s="18"/>
      <c r="D408" s="19"/>
      <c r="E408" s="20"/>
      <c r="F408" s="20"/>
      <c r="G408" s="21"/>
    </row>
    <row r="409" spans="2:7" s="17" customFormat="1" ht="39" customHeight="1">
      <c r="B409" s="18"/>
      <c r="C409" s="18"/>
      <c r="D409" s="19"/>
      <c r="E409" s="20"/>
      <c r="F409" s="20"/>
      <c r="G409" s="21"/>
    </row>
    <row r="410" spans="2:7" s="17" customFormat="1" ht="25.5" customHeight="1">
      <c r="B410" s="18"/>
      <c r="C410" s="18"/>
      <c r="D410" s="19"/>
      <c r="E410" s="20"/>
      <c r="F410" s="20"/>
      <c r="G410" s="21"/>
    </row>
    <row r="412" spans="2:7" ht="26.25" customHeight="1"/>
    <row r="414" spans="2:7" ht="37.5" customHeight="1"/>
    <row r="415" spans="2:7" ht="27" customHeight="1"/>
    <row r="423" ht="37.5" customHeight="1"/>
    <row r="426" ht="36.75" customHeight="1"/>
    <row r="429" ht="26.25" customHeight="1"/>
    <row r="430" ht="51" customHeight="1"/>
    <row r="432" ht="26.25" customHeight="1"/>
    <row r="433" spans="2:7" ht="38.25" customHeight="1"/>
    <row r="439" spans="2:7" ht="27.75" customHeight="1"/>
    <row r="448" spans="2:7" s="17" customFormat="1" ht="27" customHeight="1">
      <c r="B448" s="18"/>
      <c r="C448" s="18"/>
      <c r="D448" s="19"/>
      <c r="E448" s="20"/>
      <c r="F448" s="20"/>
      <c r="G448" s="21"/>
    </row>
    <row r="462" ht="39" customHeight="1"/>
    <row r="483" spans="2:7" s="17" customFormat="1" ht="13.5" customHeight="1">
      <c r="B483" s="18"/>
      <c r="C483" s="18"/>
      <c r="D483" s="19"/>
      <c r="E483" s="20"/>
      <c r="F483" s="20"/>
      <c r="G483" s="21"/>
    </row>
    <row r="485" spans="2:7" s="17" customFormat="1" ht="54.75" customHeight="1">
      <c r="B485" s="18"/>
      <c r="C485" s="18"/>
      <c r="D485" s="19"/>
      <c r="E485" s="20"/>
      <c r="F485" s="20"/>
      <c r="G485" s="21"/>
    </row>
    <row r="540" spans="2:7" ht="26.25" customHeight="1"/>
    <row r="541" spans="2:7" ht="15.75" customHeight="1"/>
    <row r="542" spans="2:7" ht="39" customHeight="1"/>
    <row r="543" spans="2:7" s="17" customFormat="1" ht="39" customHeight="1">
      <c r="B543" s="18"/>
      <c r="C543" s="18"/>
      <c r="D543" s="19"/>
      <c r="E543" s="20"/>
      <c r="F543" s="20"/>
      <c r="G543" s="21"/>
    </row>
    <row r="544" spans="2:7" s="17" customFormat="1" ht="29.25" customHeight="1">
      <c r="B544" s="18"/>
      <c r="C544" s="18"/>
      <c r="D544" s="19"/>
      <c r="E544" s="20"/>
      <c r="F544" s="20"/>
      <c r="G544" s="21"/>
    </row>
    <row r="545" spans="2:7" s="17" customFormat="1" ht="41.25" customHeight="1">
      <c r="B545" s="18"/>
      <c r="C545" s="18"/>
      <c r="D545" s="19"/>
      <c r="E545" s="20"/>
      <c r="F545" s="20"/>
      <c r="G545" s="21"/>
    </row>
  </sheetData>
  <dataValidations count="2">
    <dataValidation type="whole" operator="greaterThanOrEqual" allowBlank="1" showInputMessage="1" showErrorMessage="1" sqref="F12:G13 F14:F78 F80 F82:F96 F98 F100:F148" xr:uid="{F33D2DF2-DBCA-4BBC-ACBE-8E6AA2E64C3D}">
      <formula1>0</formula1>
    </dataValidation>
    <dataValidation operator="greaterThanOrEqual" allowBlank="1" showInputMessage="1" showErrorMessage="1" sqref="F79 F81 F97 F99" xr:uid="{A6EAC1B9-BB39-40D5-87B0-19D3B036E185}"/>
  </dataValidations>
  <pageMargins left="0.70866141732283472" right="0.70866141732283472" top="0.74803149606299213" bottom="0.39370078740157483" header="0.39370078740157483" footer="0.51181102362204722"/>
  <pageSetup paperSize="9" scale="49" fitToHeight="0" orientation="portrait" horizontalDpi="300" verticalDpi="300" r:id="rId1"/>
  <headerFooter>
    <oddHeader>&amp;R&amp;G</oddHeader>
  </headerFooter>
  <ignoredErrors>
    <ignoredError sqref="G145"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K492"/>
  <sheetViews>
    <sheetView view="pageBreakPreview" topLeftCell="A79" zoomScale="75" zoomScaleNormal="95" zoomScaleSheetLayoutView="55" workbookViewId="0">
      <selection activeCell="F96" sqref="F96"/>
    </sheetView>
  </sheetViews>
  <sheetFormatPr defaultColWidth="9.36328125" defaultRowHeight="14"/>
  <cols>
    <col min="1" max="1" width="11.6328125" style="17" customWidth="1"/>
    <col min="2" max="2" width="87.6328125" style="18" customWidth="1"/>
    <col min="3" max="3" width="7" style="18" customWidth="1"/>
    <col min="4" max="4" width="10" style="18" customWidth="1"/>
    <col min="5" max="5" width="7.90625" style="18" customWidth="1"/>
    <col min="6" max="6" width="17.6328125" style="18" customWidth="1"/>
    <col min="7" max="7" width="19.6328125" style="19" customWidth="1"/>
    <col min="8" max="9" width="19.6328125" style="20" customWidth="1"/>
    <col min="10" max="10" width="180.6328125" style="21" customWidth="1"/>
    <col min="11" max="11" width="125" style="1" customWidth="1"/>
    <col min="12" max="16384" width="9.36328125" style="1"/>
  </cols>
  <sheetData>
    <row r="1" spans="1:11" s="42" customFormat="1">
      <c r="A1" s="101"/>
      <c r="B1" s="102"/>
      <c r="C1" s="102"/>
      <c r="D1" s="102"/>
      <c r="E1" s="102"/>
      <c r="F1" s="102"/>
      <c r="G1" s="103"/>
      <c r="H1" s="104"/>
      <c r="I1" s="104"/>
      <c r="J1" s="105"/>
    </row>
    <row r="2" spans="1:11" ht="29" customHeight="1">
      <c r="A2" s="44" t="s">
        <v>91</v>
      </c>
      <c r="B2" s="22"/>
      <c r="C2" s="22"/>
      <c r="D2" s="22"/>
      <c r="E2" s="22"/>
      <c r="F2" s="22"/>
      <c r="G2" s="23"/>
      <c r="H2" s="24"/>
      <c r="I2" s="24"/>
      <c r="J2" s="25"/>
    </row>
    <row r="3" spans="1:11" s="42" customFormat="1" ht="17" customHeight="1">
      <c r="A3" s="101"/>
      <c r="B3" s="114"/>
      <c r="C3" s="114"/>
      <c r="D3" s="114"/>
      <c r="E3" s="114"/>
      <c r="F3" s="114"/>
      <c r="G3" s="115"/>
      <c r="H3" s="116"/>
      <c r="I3" s="116"/>
      <c r="J3" s="105"/>
    </row>
    <row r="4" spans="1:11" s="42" customFormat="1" ht="17" customHeight="1">
      <c r="A4" s="117" t="s">
        <v>310</v>
      </c>
      <c r="B4" s="121" t="s">
        <v>5</v>
      </c>
      <c r="C4" s="117"/>
      <c r="D4" s="117"/>
      <c r="E4" s="117"/>
      <c r="F4" s="117"/>
      <c r="G4" s="103"/>
      <c r="H4" s="104"/>
      <c r="I4" s="104"/>
      <c r="J4" s="105"/>
    </row>
    <row r="5" spans="1:11" s="42" customFormat="1" ht="17" customHeight="1">
      <c r="A5" s="117" t="s">
        <v>18</v>
      </c>
      <c r="B5" s="121" t="s">
        <v>19</v>
      </c>
      <c r="C5" s="117"/>
      <c r="D5" s="117"/>
      <c r="E5" s="117"/>
      <c r="F5" s="117"/>
      <c r="G5" s="103"/>
      <c r="H5" s="104"/>
      <c r="I5" s="104"/>
      <c r="J5" s="105"/>
    </row>
    <row r="6" spans="1:11" s="42" customFormat="1" ht="17" customHeight="1">
      <c r="A6" s="117"/>
      <c r="B6" s="102"/>
      <c r="C6" s="102"/>
      <c r="D6" s="102"/>
      <c r="E6" s="102"/>
      <c r="F6" s="102"/>
      <c r="G6" s="103"/>
      <c r="H6" s="104"/>
      <c r="I6" s="104"/>
      <c r="J6" s="105"/>
    </row>
    <row r="7" spans="1:11" s="26" customFormat="1" ht="29" customHeight="1">
      <c r="A7" s="183">
        <v>6</v>
      </c>
      <c r="B7" s="184" t="s">
        <v>431</v>
      </c>
      <c r="C7" s="35"/>
      <c r="D7" s="35"/>
      <c r="E7" s="35"/>
      <c r="F7" s="35"/>
      <c r="G7" s="35"/>
      <c r="H7" s="35"/>
      <c r="I7" s="35"/>
      <c r="J7" s="35"/>
    </row>
    <row r="8" spans="1:11" s="79" customFormat="1" ht="15" customHeight="1">
      <c r="A8" s="159"/>
      <c r="B8" s="160"/>
      <c r="C8" s="161"/>
      <c r="D8" s="161"/>
      <c r="E8" s="161"/>
      <c r="F8" s="161"/>
      <c r="G8" s="161"/>
      <c r="H8" s="161"/>
      <c r="I8" s="161"/>
      <c r="J8" s="161"/>
    </row>
    <row r="9" spans="1:11" s="150" customFormat="1" ht="17" customHeight="1">
      <c r="A9" s="67"/>
      <c r="B9" s="68" t="s">
        <v>142</v>
      </c>
      <c r="C9" s="68"/>
      <c r="D9" s="68"/>
      <c r="E9" s="68"/>
      <c r="F9" s="68"/>
      <c r="G9" s="69"/>
      <c r="H9" s="70"/>
      <c r="I9" s="70"/>
      <c r="J9" s="71"/>
    </row>
    <row r="10" spans="1:11" s="150" customFormat="1">
      <c r="A10" s="88"/>
      <c r="B10" s="74"/>
      <c r="C10" s="74"/>
      <c r="D10" s="74"/>
      <c r="E10" s="74"/>
      <c r="F10" s="74"/>
      <c r="G10" s="77"/>
      <c r="H10" s="78"/>
      <c r="I10" s="78"/>
      <c r="J10" s="89"/>
    </row>
    <row r="11" spans="1:11" s="164" customFormat="1" ht="20.149999999999999" customHeight="1">
      <c r="A11" s="163" t="s">
        <v>93</v>
      </c>
      <c r="B11" s="163" t="s">
        <v>143</v>
      </c>
      <c r="C11" s="163"/>
      <c r="D11" s="163"/>
      <c r="E11" s="163"/>
      <c r="F11" s="163"/>
      <c r="G11" s="162"/>
      <c r="H11" s="162"/>
      <c r="I11" s="162"/>
      <c r="J11" s="162"/>
      <c r="K11" s="162"/>
    </row>
    <row r="12" spans="1:11" s="141" customFormat="1">
      <c r="A12" s="73"/>
      <c r="B12" s="74"/>
      <c r="C12" s="74"/>
      <c r="D12" s="74"/>
      <c r="E12" s="74"/>
      <c r="F12" s="74"/>
      <c r="G12" s="179"/>
      <c r="H12" s="180"/>
      <c r="I12" s="191"/>
      <c r="J12" s="191"/>
    </row>
    <row r="13" spans="1:11" s="141" customFormat="1" ht="15.65" customHeight="1">
      <c r="A13" s="295">
        <v>6.1</v>
      </c>
      <c r="B13" s="209" t="s">
        <v>29</v>
      </c>
      <c r="C13" s="165"/>
      <c r="D13" s="165"/>
      <c r="E13" s="165"/>
      <c r="F13" s="165"/>
      <c r="G13" s="179"/>
      <c r="H13" s="180"/>
      <c r="I13" s="191"/>
      <c r="J13" s="191"/>
    </row>
    <row r="14" spans="1:11" s="141" customFormat="1" ht="15.65" customHeight="1">
      <c r="A14" s="306"/>
      <c r="B14" s="208"/>
      <c r="C14" s="165"/>
      <c r="D14" s="165"/>
      <c r="E14" s="165"/>
      <c r="F14" s="165"/>
      <c r="G14" s="179"/>
      <c r="H14" s="180"/>
      <c r="I14" s="191"/>
      <c r="J14" s="191"/>
    </row>
    <row r="15" spans="1:11" s="141" customFormat="1" ht="18.649999999999999" customHeight="1">
      <c r="A15" s="162" t="s">
        <v>432</v>
      </c>
      <c r="B15" s="162" t="s">
        <v>433</v>
      </c>
      <c r="C15" s="162" t="s">
        <v>434</v>
      </c>
      <c r="D15" s="162" t="s">
        <v>96</v>
      </c>
      <c r="E15" s="162" t="s">
        <v>97</v>
      </c>
      <c r="F15" s="162" t="s">
        <v>98</v>
      </c>
      <c r="G15" s="320" t="s">
        <v>435</v>
      </c>
      <c r="H15" s="320" t="s">
        <v>436</v>
      </c>
      <c r="I15" s="320" t="s">
        <v>437</v>
      </c>
      <c r="J15" s="321" t="s">
        <v>438</v>
      </c>
      <c r="K15" s="322"/>
    </row>
    <row r="16" spans="1:11" s="141" customFormat="1" ht="15" customHeight="1">
      <c r="A16" s="323" t="s">
        <v>439</v>
      </c>
      <c r="B16" s="324" t="s">
        <v>440</v>
      </c>
      <c r="C16" s="325"/>
      <c r="D16" s="325"/>
      <c r="E16" s="325"/>
      <c r="F16" s="325"/>
      <c r="G16" s="326"/>
      <c r="H16" s="326"/>
      <c r="I16" s="326"/>
      <c r="J16" s="327" t="s">
        <v>441</v>
      </c>
      <c r="K16" s="328" t="s">
        <v>442</v>
      </c>
    </row>
    <row r="17" spans="1:11" s="141" customFormat="1" ht="18" customHeight="1">
      <c r="A17" s="329">
        <v>18.100000000000001</v>
      </c>
      <c r="B17" s="330" t="s">
        <v>443</v>
      </c>
      <c r="C17" s="331"/>
      <c r="D17" s="331"/>
      <c r="E17" s="331"/>
      <c r="F17" s="331"/>
      <c r="G17" s="329"/>
      <c r="H17" s="329"/>
      <c r="I17" s="329"/>
      <c r="J17" s="329"/>
      <c r="K17" s="329"/>
    </row>
    <row r="18" spans="1:11" s="141" customFormat="1" ht="15" customHeight="1">
      <c r="A18" s="329">
        <v>18.2</v>
      </c>
      <c r="B18" s="330" t="s">
        <v>444</v>
      </c>
      <c r="C18" s="331"/>
      <c r="D18" s="331"/>
      <c r="E18" s="331"/>
      <c r="F18" s="331"/>
      <c r="G18" s="329"/>
      <c r="H18" s="329"/>
      <c r="I18" s="329"/>
      <c r="J18" s="329"/>
      <c r="K18" s="329"/>
    </row>
    <row r="19" spans="1:11" s="141" customFormat="1" ht="15.65" customHeight="1">
      <c r="A19" s="329">
        <v>18.3</v>
      </c>
      <c r="B19" s="330" t="s">
        <v>445</v>
      </c>
      <c r="C19" s="331"/>
      <c r="D19" s="331"/>
      <c r="E19" s="331"/>
      <c r="F19" s="331"/>
      <c r="G19" s="329"/>
      <c r="H19" s="329"/>
      <c r="I19" s="329"/>
      <c r="J19" s="329"/>
      <c r="K19" s="329"/>
    </row>
    <row r="20" spans="1:11" s="141" customFormat="1" ht="15" customHeight="1">
      <c r="A20" s="332" t="s">
        <v>446</v>
      </c>
      <c r="B20" s="333" t="s">
        <v>447</v>
      </c>
      <c r="C20" s="334">
        <v>1</v>
      </c>
      <c r="D20" s="334"/>
      <c r="E20" s="334"/>
      <c r="F20" s="334"/>
      <c r="G20" s="335" t="s">
        <v>448</v>
      </c>
      <c r="H20" s="335" t="s">
        <v>448</v>
      </c>
      <c r="I20" s="335" t="s">
        <v>448</v>
      </c>
      <c r="J20" s="336" t="s">
        <v>449</v>
      </c>
      <c r="K20" s="336" t="s">
        <v>449</v>
      </c>
    </row>
    <row r="21" spans="1:11" s="141" customFormat="1" ht="20" customHeight="1">
      <c r="A21" s="332" t="s">
        <v>450</v>
      </c>
      <c r="B21" s="333" t="s">
        <v>451</v>
      </c>
      <c r="C21" s="334">
        <v>1</v>
      </c>
      <c r="D21" s="334"/>
      <c r="E21" s="334"/>
      <c r="F21" s="334"/>
      <c r="G21" s="335" t="s">
        <v>448</v>
      </c>
      <c r="H21" s="335" t="s">
        <v>448</v>
      </c>
      <c r="I21" s="335" t="s">
        <v>448</v>
      </c>
      <c r="J21" s="336" t="s">
        <v>449</v>
      </c>
      <c r="K21" s="336" t="s">
        <v>449</v>
      </c>
    </row>
    <row r="22" spans="1:11" s="141" customFormat="1" ht="15" customHeight="1">
      <c r="A22" s="332" t="s">
        <v>452</v>
      </c>
      <c r="B22" s="333" t="s">
        <v>453</v>
      </c>
      <c r="C22" s="334">
        <v>1</v>
      </c>
      <c r="D22" s="334" t="s">
        <v>686</v>
      </c>
      <c r="E22" s="334">
        <v>950</v>
      </c>
      <c r="F22" s="334">
        <v>950</v>
      </c>
      <c r="G22" s="335" t="s">
        <v>448</v>
      </c>
      <c r="H22" s="335" t="s">
        <v>448</v>
      </c>
      <c r="I22" s="335" t="s">
        <v>448</v>
      </c>
      <c r="J22" s="377" t="s">
        <v>454</v>
      </c>
      <c r="K22" s="338" t="s">
        <v>455</v>
      </c>
    </row>
    <row r="23" spans="1:11" s="141" customFormat="1" ht="15.65" customHeight="1">
      <c r="A23" s="332" t="s">
        <v>456</v>
      </c>
      <c r="B23" s="333" t="s">
        <v>457</v>
      </c>
      <c r="C23" s="334">
        <v>1</v>
      </c>
      <c r="D23" s="334" t="s">
        <v>686</v>
      </c>
      <c r="E23" s="334">
        <v>2500</v>
      </c>
      <c r="F23" s="334">
        <v>2500</v>
      </c>
      <c r="G23" s="335" t="s">
        <v>448</v>
      </c>
      <c r="H23" s="335" t="s">
        <v>448</v>
      </c>
      <c r="I23" s="335" t="s">
        <v>448</v>
      </c>
      <c r="J23" s="377" t="s">
        <v>458</v>
      </c>
      <c r="K23" s="338" t="s">
        <v>459</v>
      </c>
    </row>
    <row r="24" spans="1:11" s="141" customFormat="1" ht="15" customHeight="1">
      <c r="A24" s="329">
        <v>18.399999999999999</v>
      </c>
      <c r="B24" s="330" t="s">
        <v>460</v>
      </c>
      <c r="C24" s="331"/>
      <c r="D24" s="334" t="s">
        <v>686</v>
      </c>
      <c r="E24" s="331"/>
      <c r="F24" s="331"/>
      <c r="G24" s="329"/>
      <c r="H24" s="329"/>
      <c r="I24" s="329"/>
      <c r="J24" s="329"/>
      <c r="K24" s="329"/>
    </row>
    <row r="25" spans="1:11" s="141" customFormat="1">
      <c r="A25" s="332" t="s">
        <v>461</v>
      </c>
      <c r="B25" s="333" t="s">
        <v>462</v>
      </c>
      <c r="C25" s="334">
        <v>8</v>
      </c>
      <c r="D25" s="334" t="s">
        <v>686</v>
      </c>
      <c r="E25" s="334">
        <v>250</v>
      </c>
      <c r="F25" s="414">
        <v>2000</v>
      </c>
      <c r="G25" s="335" t="s">
        <v>448</v>
      </c>
      <c r="H25" s="335" t="s">
        <v>448</v>
      </c>
      <c r="I25" s="335" t="s">
        <v>448</v>
      </c>
      <c r="J25" s="377" t="s">
        <v>463</v>
      </c>
      <c r="K25" s="338" t="s">
        <v>464</v>
      </c>
    </row>
    <row r="26" spans="1:11" s="141" customFormat="1" ht="15" customHeight="1">
      <c r="A26" s="332" t="s">
        <v>465</v>
      </c>
      <c r="B26" s="333" t="s">
        <v>466</v>
      </c>
      <c r="C26" s="334">
        <v>8</v>
      </c>
      <c r="D26" s="334" t="s">
        <v>686</v>
      </c>
      <c r="E26" s="334">
        <v>120</v>
      </c>
      <c r="F26" s="334">
        <v>960</v>
      </c>
      <c r="G26" s="335" t="s">
        <v>448</v>
      </c>
      <c r="H26" s="335" t="s">
        <v>448</v>
      </c>
      <c r="I26" s="335" t="s">
        <v>448</v>
      </c>
      <c r="J26" s="377" t="s">
        <v>467</v>
      </c>
      <c r="K26" s="338" t="s">
        <v>468</v>
      </c>
    </row>
    <row r="27" spans="1:11" s="141" customFormat="1" ht="15.65" customHeight="1">
      <c r="A27" s="332" t="s">
        <v>469</v>
      </c>
      <c r="B27" s="333" t="s">
        <v>470</v>
      </c>
      <c r="C27" s="334">
        <v>1</v>
      </c>
      <c r="D27" s="334" t="s">
        <v>686</v>
      </c>
      <c r="E27" s="334">
        <v>750</v>
      </c>
      <c r="F27" s="334">
        <v>750</v>
      </c>
      <c r="G27" s="335" t="s">
        <v>448</v>
      </c>
      <c r="H27" s="335" t="s">
        <v>448</v>
      </c>
      <c r="I27" s="335" t="s">
        <v>448</v>
      </c>
      <c r="J27" s="377" t="s">
        <v>471</v>
      </c>
      <c r="K27" s="338" t="s">
        <v>472</v>
      </c>
    </row>
    <row r="28" spans="1:11" s="141" customFormat="1" ht="15" customHeight="1">
      <c r="A28" s="329">
        <v>18.5</v>
      </c>
      <c r="B28" s="330" t="s">
        <v>473</v>
      </c>
      <c r="C28" s="331"/>
      <c r="D28" s="334" t="s">
        <v>686</v>
      </c>
      <c r="E28" s="331"/>
      <c r="F28" s="331"/>
      <c r="G28" s="329"/>
      <c r="H28" s="329"/>
      <c r="I28" s="329"/>
      <c r="J28" s="329"/>
      <c r="K28" s="329"/>
    </row>
    <row r="29" spans="1:11" s="141" customFormat="1" ht="15.65" customHeight="1">
      <c r="A29" s="332" t="s">
        <v>474</v>
      </c>
      <c r="B29" s="333" t="s">
        <v>470</v>
      </c>
      <c r="C29" s="334">
        <v>1</v>
      </c>
      <c r="D29" s="334" t="s">
        <v>686</v>
      </c>
      <c r="E29" s="334">
        <v>550</v>
      </c>
      <c r="F29" s="334">
        <v>550</v>
      </c>
      <c r="G29" s="335" t="s">
        <v>448</v>
      </c>
      <c r="H29" s="335" t="s">
        <v>448</v>
      </c>
      <c r="I29" s="335" t="s">
        <v>448</v>
      </c>
      <c r="J29" s="378" t="s">
        <v>475</v>
      </c>
      <c r="K29" s="338" t="s">
        <v>476</v>
      </c>
    </row>
    <row r="30" spans="1:11" s="141" customFormat="1" ht="15" customHeight="1">
      <c r="A30" s="332" t="s">
        <v>477</v>
      </c>
      <c r="B30" s="333" t="s">
        <v>478</v>
      </c>
      <c r="C30" s="334">
        <v>1</v>
      </c>
      <c r="D30" s="334" t="s">
        <v>686</v>
      </c>
      <c r="E30" s="334">
        <v>150</v>
      </c>
      <c r="F30" s="334">
        <v>450</v>
      </c>
      <c r="G30" s="335" t="s">
        <v>448</v>
      </c>
      <c r="H30" s="335" t="s">
        <v>448</v>
      </c>
      <c r="I30" s="335" t="s">
        <v>448</v>
      </c>
      <c r="J30" s="382" t="s">
        <v>694</v>
      </c>
      <c r="K30" s="337"/>
    </row>
    <row r="31" spans="1:11" s="141" customFormat="1" ht="15.65" customHeight="1">
      <c r="A31" s="329">
        <v>18.600000000000001</v>
      </c>
      <c r="B31" s="330" t="s">
        <v>480</v>
      </c>
      <c r="C31" s="331"/>
      <c r="D31" s="334" t="s">
        <v>686</v>
      </c>
      <c r="E31" s="331"/>
      <c r="F31" s="331"/>
      <c r="G31" s="329"/>
      <c r="H31" s="329"/>
      <c r="I31" s="329"/>
      <c r="J31" s="329"/>
      <c r="K31" s="329"/>
    </row>
    <row r="32" spans="1:11" s="141" customFormat="1" ht="15" customHeight="1">
      <c r="A32" s="332" t="s">
        <v>481</v>
      </c>
      <c r="B32" s="333" t="s">
        <v>462</v>
      </c>
      <c r="C32" s="334">
        <v>1</v>
      </c>
      <c r="D32" s="334" t="s">
        <v>686</v>
      </c>
      <c r="E32" s="334">
        <v>2500</v>
      </c>
      <c r="F32" s="334">
        <v>2500</v>
      </c>
      <c r="G32" s="335" t="s">
        <v>448</v>
      </c>
      <c r="H32" s="335" t="s">
        <v>448</v>
      </c>
      <c r="I32" s="335" t="s">
        <v>448</v>
      </c>
      <c r="J32" s="378" t="s">
        <v>482</v>
      </c>
      <c r="K32" s="338" t="s">
        <v>483</v>
      </c>
    </row>
    <row r="33" spans="1:11" s="141" customFormat="1" ht="15.65" customHeight="1">
      <c r="A33" s="332" t="s">
        <v>484</v>
      </c>
      <c r="B33" s="333" t="s">
        <v>485</v>
      </c>
      <c r="C33" s="334">
        <v>12</v>
      </c>
      <c r="D33" s="334" t="s">
        <v>686</v>
      </c>
      <c r="E33" s="334">
        <v>450</v>
      </c>
      <c r="F33" s="334">
        <v>5400</v>
      </c>
      <c r="G33" s="335" t="s">
        <v>448</v>
      </c>
      <c r="H33" s="335" t="s">
        <v>448</v>
      </c>
      <c r="I33" s="335" t="s">
        <v>448</v>
      </c>
      <c r="J33" s="378" t="s">
        <v>486</v>
      </c>
      <c r="K33" s="338" t="s">
        <v>487</v>
      </c>
    </row>
    <row r="34" spans="1:11" s="141" customFormat="1" ht="15" customHeight="1">
      <c r="A34" s="332" t="s">
        <v>488</v>
      </c>
      <c r="B34" s="333" t="s">
        <v>489</v>
      </c>
      <c r="C34" s="334">
        <v>8</v>
      </c>
      <c r="D34" s="334" t="s">
        <v>686</v>
      </c>
      <c r="E34" s="334">
        <v>100</v>
      </c>
      <c r="F34" s="334">
        <v>800</v>
      </c>
      <c r="G34" s="335" t="s">
        <v>448</v>
      </c>
      <c r="H34" s="335" t="s">
        <v>448</v>
      </c>
      <c r="I34" s="335" t="s">
        <v>448</v>
      </c>
      <c r="J34" s="378" t="s">
        <v>490</v>
      </c>
      <c r="K34" s="338" t="s">
        <v>491</v>
      </c>
    </row>
    <row r="35" spans="1:11" s="141" customFormat="1" ht="15.65" customHeight="1">
      <c r="A35" s="332" t="s">
        <v>492</v>
      </c>
      <c r="B35" s="333" t="s">
        <v>493</v>
      </c>
      <c r="C35" s="334">
        <v>1</v>
      </c>
      <c r="D35" s="334" t="s">
        <v>686</v>
      </c>
      <c r="E35" s="334">
        <v>120</v>
      </c>
      <c r="F35" s="334">
        <v>120</v>
      </c>
      <c r="G35" s="335" t="s">
        <v>448</v>
      </c>
      <c r="H35" s="335" t="s">
        <v>448</v>
      </c>
      <c r="I35" s="335" t="s">
        <v>448</v>
      </c>
      <c r="J35" s="384" t="s">
        <v>494</v>
      </c>
      <c r="K35" s="338" t="s">
        <v>495</v>
      </c>
    </row>
    <row r="36" spans="1:11" s="141" customFormat="1" ht="15" customHeight="1">
      <c r="A36" s="329">
        <v>18.7</v>
      </c>
      <c r="B36" s="330" t="s">
        <v>496</v>
      </c>
      <c r="C36" s="331"/>
      <c r="D36" s="334" t="s">
        <v>686</v>
      </c>
      <c r="E36" s="331"/>
      <c r="F36" s="331"/>
      <c r="G36" s="329"/>
      <c r="H36" s="329"/>
      <c r="I36" s="329"/>
      <c r="J36" s="329"/>
      <c r="K36" s="329"/>
    </row>
    <row r="37" spans="1:11" s="141" customFormat="1" ht="18.649999999999999" customHeight="1">
      <c r="A37" s="332" t="s">
        <v>497</v>
      </c>
      <c r="B37" s="333" t="s">
        <v>498</v>
      </c>
      <c r="C37" s="334">
        <v>1</v>
      </c>
      <c r="D37" s="334" t="s">
        <v>686</v>
      </c>
      <c r="E37" s="334">
        <v>820</v>
      </c>
      <c r="F37" s="334">
        <v>820</v>
      </c>
      <c r="G37" s="335" t="s">
        <v>448</v>
      </c>
      <c r="H37" s="335" t="s">
        <v>448</v>
      </c>
      <c r="I37" s="335" t="s">
        <v>448</v>
      </c>
      <c r="J37" s="378" t="s">
        <v>499</v>
      </c>
      <c r="K37" s="338" t="s">
        <v>500</v>
      </c>
    </row>
    <row r="38" spans="1:11" s="141" customFormat="1" ht="15" customHeight="1">
      <c r="A38" s="340" t="s">
        <v>501</v>
      </c>
      <c r="B38" s="341" t="s">
        <v>502</v>
      </c>
      <c r="C38" s="342"/>
      <c r="D38" s="334" t="s">
        <v>686</v>
      </c>
      <c r="E38" s="342"/>
      <c r="F38" s="342"/>
      <c r="G38" s="343"/>
      <c r="H38" s="343"/>
      <c r="I38" s="343"/>
      <c r="J38" s="344"/>
      <c r="K38" s="344"/>
    </row>
    <row r="39" spans="1:11" s="141" customFormat="1" ht="35" customHeight="1">
      <c r="A39" s="329">
        <v>18.8</v>
      </c>
      <c r="B39" s="330" t="s">
        <v>503</v>
      </c>
      <c r="C39" s="331"/>
      <c r="D39" s="334" t="s">
        <v>686</v>
      </c>
      <c r="E39" s="331"/>
      <c r="F39" s="331"/>
      <c r="G39" s="329"/>
      <c r="H39" s="329"/>
      <c r="I39" s="329"/>
      <c r="J39" s="329"/>
      <c r="K39" s="329"/>
    </row>
    <row r="40" spans="1:11" s="141" customFormat="1" ht="15" customHeight="1">
      <c r="A40" s="332" t="s">
        <v>504</v>
      </c>
      <c r="B40" s="333" t="s">
        <v>505</v>
      </c>
      <c r="C40" s="334">
        <v>1</v>
      </c>
      <c r="D40" s="334" t="s">
        <v>686</v>
      </c>
      <c r="E40" s="334">
        <v>120</v>
      </c>
      <c r="F40" s="334">
        <v>120</v>
      </c>
      <c r="G40" s="335" t="s">
        <v>448</v>
      </c>
      <c r="H40" s="335" t="s">
        <v>448</v>
      </c>
      <c r="I40" s="335" t="s">
        <v>448</v>
      </c>
      <c r="J40" s="379" t="s">
        <v>506</v>
      </c>
      <c r="K40" s="345" t="s">
        <v>507</v>
      </c>
    </row>
    <row r="41" spans="1:11" s="141" customFormat="1" ht="14" customHeight="1">
      <c r="A41" s="332" t="s">
        <v>508</v>
      </c>
      <c r="B41" s="333" t="s">
        <v>509</v>
      </c>
      <c r="C41" s="334">
        <v>1</v>
      </c>
      <c r="D41" s="334" t="s">
        <v>686</v>
      </c>
      <c r="E41" s="334">
        <v>80</v>
      </c>
      <c r="F41" s="334">
        <v>80</v>
      </c>
      <c r="G41" s="335" t="s">
        <v>448</v>
      </c>
      <c r="H41" s="335" t="s">
        <v>448</v>
      </c>
      <c r="I41" s="335" t="s">
        <v>448</v>
      </c>
      <c r="J41" s="379" t="s">
        <v>510</v>
      </c>
      <c r="K41" s="336"/>
    </row>
    <row r="42" spans="1:11" s="141" customFormat="1" ht="15" customHeight="1">
      <c r="A42" s="332" t="s">
        <v>511</v>
      </c>
      <c r="B42" s="333" t="s">
        <v>512</v>
      </c>
      <c r="C42" s="334">
        <v>1</v>
      </c>
      <c r="D42" s="334" t="s">
        <v>686</v>
      </c>
      <c r="E42" s="334">
        <v>180</v>
      </c>
      <c r="F42" s="334">
        <v>180</v>
      </c>
      <c r="G42" s="335" t="s">
        <v>448</v>
      </c>
      <c r="H42" s="335" t="s">
        <v>448</v>
      </c>
      <c r="I42" s="335" t="s">
        <v>448</v>
      </c>
      <c r="J42" s="379" t="s">
        <v>513</v>
      </c>
      <c r="K42" s="336"/>
    </row>
    <row r="43" spans="1:11" s="141" customFormat="1" ht="15.65" customHeight="1">
      <c r="A43" s="329">
        <v>18.899999999999999</v>
      </c>
      <c r="B43" s="330" t="s">
        <v>514</v>
      </c>
      <c r="C43" s="331"/>
      <c r="D43" s="334" t="s">
        <v>686</v>
      </c>
      <c r="E43" s="331"/>
      <c r="F43" s="331"/>
      <c r="G43" s="329"/>
      <c r="H43" s="329"/>
      <c r="I43" s="329"/>
      <c r="J43" s="329"/>
      <c r="K43" s="329"/>
    </row>
    <row r="44" spans="1:11" s="141" customFormat="1" ht="15.65" customHeight="1">
      <c r="A44" s="329" t="s">
        <v>515</v>
      </c>
      <c r="B44" s="330" t="s">
        <v>516</v>
      </c>
      <c r="C44" s="331"/>
      <c r="D44" s="334" t="s">
        <v>686</v>
      </c>
      <c r="E44" s="331"/>
      <c r="F44" s="331"/>
      <c r="G44" s="329"/>
      <c r="H44" s="329"/>
      <c r="I44" s="329"/>
      <c r="J44" s="329"/>
      <c r="K44" s="329"/>
    </row>
    <row r="45" spans="1:11" s="141" customFormat="1" ht="35.4" customHeight="1">
      <c r="A45" s="332" t="s">
        <v>517</v>
      </c>
      <c r="B45" s="346" t="s">
        <v>518</v>
      </c>
      <c r="C45" s="334">
        <v>1</v>
      </c>
      <c r="D45" s="334" t="s">
        <v>686</v>
      </c>
      <c r="E45" s="334">
        <v>1500</v>
      </c>
      <c r="F45" s="334">
        <v>1500</v>
      </c>
      <c r="G45" s="335" t="s">
        <v>448</v>
      </c>
      <c r="H45" s="335" t="s">
        <v>448</v>
      </c>
      <c r="I45" s="335" t="s">
        <v>448</v>
      </c>
      <c r="J45" s="380" t="s">
        <v>519</v>
      </c>
      <c r="K45" s="347" t="s">
        <v>520</v>
      </c>
    </row>
    <row r="46" spans="1:11" s="141" customFormat="1" ht="15" customHeight="1">
      <c r="A46" s="332" t="s">
        <v>521</v>
      </c>
      <c r="B46" s="333" t="s">
        <v>522</v>
      </c>
      <c r="C46" s="334">
        <v>1</v>
      </c>
      <c r="D46" s="334" t="s">
        <v>686</v>
      </c>
      <c r="E46" s="334">
        <v>160</v>
      </c>
      <c r="F46" s="334">
        <v>160</v>
      </c>
      <c r="G46" s="335" t="s">
        <v>448</v>
      </c>
      <c r="H46" s="335" t="s">
        <v>448</v>
      </c>
      <c r="I46" s="335" t="s">
        <v>448</v>
      </c>
      <c r="J46" s="379" t="s">
        <v>523</v>
      </c>
      <c r="K46" s="347" t="s">
        <v>524</v>
      </c>
    </row>
    <row r="47" spans="1:11" s="141" customFormat="1" ht="15.65" customHeight="1">
      <c r="A47" s="332" t="s">
        <v>525</v>
      </c>
      <c r="B47" s="346" t="s">
        <v>526</v>
      </c>
      <c r="C47" s="334">
        <v>10</v>
      </c>
      <c r="D47" s="334" t="s">
        <v>686</v>
      </c>
      <c r="E47" s="334">
        <v>550</v>
      </c>
      <c r="F47" s="414">
        <v>5500</v>
      </c>
      <c r="G47" s="335" t="s">
        <v>448</v>
      </c>
      <c r="H47" s="335" t="s">
        <v>448</v>
      </c>
      <c r="I47" s="335" t="s">
        <v>448</v>
      </c>
      <c r="J47" s="379" t="s">
        <v>527</v>
      </c>
      <c r="K47" s="347" t="s">
        <v>528</v>
      </c>
    </row>
    <row r="48" spans="1:11" s="141" customFormat="1" ht="15" customHeight="1">
      <c r="A48" s="332" t="s">
        <v>529</v>
      </c>
      <c r="B48" s="333" t="s">
        <v>530</v>
      </c>
      <c r="C48" s="334">
        <v>1</v>
      </c>
      <c r="D48" s="334" t="s">
        <v>686</v>
      </c>
      <c r="E48" s="334">
        <v>240</v>
      </c>
      <c r="F48" s="334">
        <v>240</v>
      </c>
      <c r="G48" s="335" t="s">
        <v>448</v>
      </c>
      <c r="H48" s="335" t="s">
        <v>448</v>
      </c>
      <c r="I48" s="335" t="s">
        <v>448</v>
      </c>
      <c r="J48" s="379" t="s">
        <v>531</v>
      </c>
      <c r="K48" s="347"/>
    </row>
    <row r="49" spans="1:11" s="141" customFormat="1" ht="14" customHeight="1">
      <c r="A49" s="332" t="s">
        <v>532</v>
      </c>
      <c r="B49" s="333" t="s">
        <v>533</v>
      </c>
      <c r="C49" s="334">
        <v>2</v>
      </c>
      <c r="D49" s="334" t="s">
        <v>686</v>
      </c>
      <c r="E49" s="334">
        <v>410</v>
      </c>
      <c r="F49" s="334">
        <v>820</v>
      </c>
      <c r="G49" s="335" t="s">
        <v>448</v>
      </c>
      <c r="H49" s="335" t="s">
        <v>448</v>
      </c>
      <c r="I49" s="335" t="s">
        <v>448</v>
      </c>
      <c r="J49" s="379" t="s">
        <v>534</v>
      </c>
      <c r="K49" s="347" t="s">
        <v>535</v>
      </c>
    </row>
    <row r="50" spans="1:11" s="141" customFormat="1" ht="15" customHeight="1">
      <c r="A50" s="332" t="s">
        <v>536</v>
      </c>
      <c r="B50" s="346" t="s">
        <v>537</v>
      </c>
      <c r="C50" s="334">
        <v>4</v>
      </c>
      <c r="D50" s="334" t="s">
        <v>686</v>
      </c>
      <c r="E50" s="334">
        <v>150</v>
      </c>
      <c r="F50" s="334">
        <v>600</v>
      </c>
      <c r="G50" s="335" t="s">
        <v>448</v>
      </c>
      <c r="H50" s="335" t="s">
        <v>448</v>
      </c>
      <c r="I50" s="335" t="s">
        <v>448</v>
      </c>
      <c r="J50" s="379" t="s">
        <v>538</v>
      </c>
      <c r="K50" s="347"/>
    </row>
    <row r="51" spans="1:11" s="141" customFormat="1" ht="16.25" customHeight="1">
      <c r="A51" s="332" t="s">
        <v>539</v>
      </c>
      <c r="B51" s="333" t="s">
        <v>540</v>
      </c>
      <c r="C51" s="334">
        <v>1</v>
      </c>
      <c r="D51" s="334" t="s">
        <v>686</v>
      </c>
      <c r="E51" s="334">
        <v>70</v>
      </c>
      <c r="F51" s="334">
        <v>70</v>
      </c>
      <c r="G51" s="335" t="s">
        <v>448</v>
      </c>
      <c r="H51" s="335" t="s">
        <v>448</v>
      </c>
      <c r="I51" s="335" t="s">
        <v>448</v>
      </c>
      <c r="J51" s="379" t="s">
        <v>541</v>
      </c>
      <c r="K51" s="347"/>
    </row>
    <row r="52" spans="1:11" s="141" customFormat="1" ht="15" customHeight="1">
      <c r="A52" s="332" t="s">
        <v>542</v>
      </c>
      <c r="B52" s="333" t="s">
        <v>543</v>
      </c>
      <c r="C52" s="334">
        <v>1</v>
      </c>
      <c r="D52" s="334" t="s">
        <v>686</v>
      </c>
      <c r="E52" s="334">
        <v>180</v>
      </c>
      <c r="F52" s="334">
        <v>180</v>
      </c>
      <c r="G52" s="335" t="s">
        <v>448</v>
      </c>
      <c r="H52" s="335" t="s">
        <v>448</v>
      </c>
      <c r="I52" s="335" t="s">
        <v>448</v>
      </c>
      <c r="J52" s="379" t="s">
        <v>544</v>
      </c>
      <c r="K52" s="347"/>
    </row>
    <row r="53" spans="1:11" s="141" customFormat="1" ht="15.65" customHeight="1">
      <c r="A53" s="332" t="s">
        <v>545</v>
      </c>
      <c r="B53" s="333" t="s">
        <v>546</v>
      </c>
      <c r="C53" s="334">
        <v>1</v>
      </c>
      <c r="D53" s="334" t="s">
        <v>686</v>
      </c>
      <c r="E53" s="334">
        <v>210</v>
      </c>
      <c r="F53" s="334">
        <v>210</v>
      </c>
      <c r="G53" s="335" t="s">
        <v>448</v>
      </c>
      <c r="H53" s="335" t="s">
        <v>448</v>
      </c>
      <c r="I53" s="335" t="s">
        <v>448</v>
      </c>
      <c r="J53" s="379" t="s">
        <v>547</v>
      </c>
      <c r="K53" s="347" t="s">
        <v>548</v>
      </c>
    </row>
    <row r="54" spans="1:11" s="141" customFormat="1" ht="15" customHeight="1">
      <c r="A54" s="348" t="s">
        <v>549</v>
      </c>
      <c r="B54" s="333" t="s">
        <v>550</v>
      </c>
      <c r="C54" s="334">
        <v>1</v>
      </c>
      <c r="D54" s="334" t="s">
        <v>686</v>
      </c>
      <c r="E54" s="334">
        <v>350</v>
      </c>
      <c r="F54" s="334">
        <v>350</v>
      </c>
      <c r="G54" s="335" t="s">
        <v>448</v>
      </c>
      <c r="H54" s="335" t="s">
        <v>448</v>
      </c>
      <c r="I54" s="335" t="s">
        <v>448</v>
      </c>
      <c r="J54" s="379" t="s">
        <v>551</v>
      </c>
      <c r="K54" s="347" t="s">
        <v>552</v>
      </c>
    </row>
    <row r="55" spans="1:11" s="141" customFormat="1" ht="17" customHeight="1">
      <c r="A55" s="348" t="s">
        <v>553</v>
      </c>
      <c r="B55" s="333" t="s">
        <v>554</v>
      </c>
      <c r="C55" s="334">
        <v>1</v>
      </c>
      <c r="D55" s="334" t="s">
        <v>686</v>
      </c>
      <c r="E55" s="334">
        <v>230</v>
      </c>
      <c r="F55" s="334">
        <v>230</v>
      </c>
      <c r="G55" s="335" t="s">
        <v>448</v>
      </c>
      <c r="H55" s="335" t="s">
        <v>448</v>
      </c>
      <c r="I55" s="335" t="s">
        <v>448</v>
      </c>
      <c r="J55" s="379" t="s">
        <v>555</v>
      </c>
      <c r="K55" s="347" t="s">
        <v>556</v>
      </c>
    </row>
    <row r="56" spans="1:11" s="141" customFormat="1" ht="15" customHeight="1">
      <c r="A56" s="348" t="s">
        <v>557</v>
      </c>
      <c r="B56" s="333" t="s">
        <v>558</v>
      </c>
      <c r="C56" s="334">
        <v>1</v>
      </c>
      <c r="D56" s="334" t="s">
        <v>686</v>
      </c>
      <c r="E56" s="334">
        <v>165</v>
      </c>
      <c r="F56" s="334">
        <v>165</v>
      </c>
      <c r="G56" s="335" t="s">
        <v>448</v>
      </c>
      <c r="H56" s="335" t="s">
        <v>448</v>
      </c>
      <c r="I56" s="335" t="s">
        <v>448</v>
      </c>
      <c r="J56" s="381" t="s">
        <v>559</v>
      </c>
      <c r="K56" s="347" t="s">
        <v>560</v>
      </c>
    </row>
    <row r="57" spans="1:11" s="141" customFormat="1" ht="21" customHeight="1">
      <c r="A57" s="348" t="s">
        <v>561</v>
      </c>
      <c r="B57" s="333" t="s">
        <v>562</v>
      </c>
      <c r="C57" s="334">
        <v>2</v>
      </c>
      <c r="D57" s="334" t="s">
        <v>686</v>
      </c>
      <c r="E57" s="334">
        <v>15</v>
      </c>
      <c r="F57" s="334">
        <v>30</v>
      </c>
      <c r="G57" s="335" t="s">
        <v>448</v>
      </c>
      <c r="H57" s="335" t="s">
        <v>448</v>
      </c>
      <c r="I57" s="335" t="s">
        <v>448</v>
      </c>
      <c r="J57" s="379" t="s">
        <v>563</v>
      </c>
      <c r="K57" s="347" t="s">
        <v>564</v>
      </c>
    </row>
    <row r="58" spans="1:11" s="141" customFormat="1" ht="15" customHeight="1">
      <c r="A58" s="348" t="s">
        <v>565</v>
      </c>
      <c r="B58" s="333" t="s">
        <v>566</v>
      </c>
      <c r="C58" s="334">
        <v>2</v>
      </c>
      <c r="D58" s="334" t="s">
        <v>686</v>
      </c>
      <c r="E58" s="334">
        <v>20</v>
      </c>
      <c r="F58" s="334">
        <v>40</v>
      </c>
      <c r="G58" s="335" t="s">
        <v>448</v>
      </c>
      <c r="H58" s="335" t="s">
        <v>448</v>
      </c>
      <c r="I58" s="335" t="s">
        <v>448</v>
      </c>
      <c r="J58" s="379" t="s">
        <v>567</v>
      </c>
      <c r="K58" s="347" t="s">
        <v>568</v>
      </c>
    </row>
    <row r="59" spans="1:11" s="141" customFormat="1" ht="21.65" customHeight="1">
      <c r="A59" s="348" t="s">
        <v>569</v>
      </c>
      <c r="B59" s="333" t="s">
        <v>570</v>
      </c>
      <c r="C59" s="334">
        <v>2</v>
      </c>
      <c r="D59" s="334" t="s">
        <v>686</v>
      </c>
      <c r="E59" s="334">
        <v>25</v>
      </c>
      <c r="F59" s="334">
        <v>50</v>
      </c>
      <c r="G59" s="335" t="s">
        <v>448</v>
      </c>
      <c r="H59" s="335" t="s">
        <v>448</v>
      </c>
      <c r="I59" s="335" t="s">
        <v>448</v>
      </c>
      <c r="J59" s="379" t="s">
        <v>571</v>
      </c>
      <c r="K59" s="347" t="s">
        <v>572</v>
      </c>
    </row>
    <row r="60" spans="1:11" s="141" customFormat="1" ht="15" customHeight="1">
      <c r="A60" s="348" t="s">
        <v>573</v>
      </c>
      <c r="B60" s="333" t="s">
        <v>574</v>
      </c>
      <c r="C60" s="334">
        <v>2</v>
      </c>
      <c r="D60" s="334" t="s">
        <v>686</v>
      </c>
      <c r="E60" s="334">
        <v>10</v>
      </c>
      <c r="F60" s="334">
        <v>20</v>
      </c>
      <c r="G60" s="335" t="s">
        <v>448</v>
      </c>
      <c r="H60" s="335" t="s">
        <v>448</v>
      </c>
      <c r="I60" s="335" t="s">
        <v>448</v>
      </c>
      <c r="J60" s="379" t="s">
        <v>575</v>
      </c>
      <c r="K60" s="347" t="s">
        <v>576</v>
      </c>
    </row>
    <row r="61" spans="1:11" s="141" customFormat="1" ht="15.65" customHeight="1">
      <c r="A61" s="348" t="s">
        <v>577</v>
      </c>
      <c r="B61" s="333" t="s">
        <v>578</v>
      </c>
      <c r="C61" s="334">
        <v>2</v>
      </c>
      <c r="D61" s="334" t="s">
        <v>686</v>
      </c>
      <c r="E61" s="334">
        <v>19</v>
      </c>
      <c r="F61" s="334">
        <v>38</v>
      </c>
      <c r="G61" s="335" t="s">
        <v>448</v>
      </c>
      <c r="H61" s="335" t="s">
        <v>448</v>
      </c>
      <c r="I61" s="335" t="s">
        <v>448</v>
      </c>
      <c r="J61" s="379" t="s">
        <v>579</v>
      </c>
      <c r="K61" s="347" t="s">
        <v>580</v>
      </c>
    </row>
    <row r="62" spans="1:11" s="141" customFormat="1" ht="15" customHeight="1">
      <c r="A62" s="348" t="s">
        <v>581</v>
      </c>
      <c r="B62" s="333" t="s">
        <v>582</v>
      </c>
      <c r="C62" s="334">
        <v>1</v>
      </c>
      <c r="D62" s="334" t="s">
        <v>686</v>
      </c>
      <c r="E62" s="334">
        <v>40</v>
      </c>
      <c r="F62" s="334">
        <v>40</v>
      </c>
      <c r="G62" s="335" t="s">
        <v>448</v>
      </c>
      <c r="H62" s="335" t="s">
        <v>448</v>
      </c>
      <c r="I62" s="335" t="s">
        <v>448</v>
      </c>
      <c r="J62" s="349" t="s">
        <v>583</v>
      </c>
      <c r="K62" s="347" t="s">
        <v>584</v>
      </c>
    </row>
    <row r="63" spans="1:11" s="141" customFormat="1" ht="19.25" customHeight="1">
      <c r="A63" s="329">
        <v>18.11</v>
      </c>
      <c r="B63" s="330" t="s">
        <v>585</v>
      </c>
      <c r="C63" s="331"/>
      <c r="D63" s="334" t="s">
        <v>686</v>
      </c>
      <c r="E63" s="331"/>
      <c r="F63" s="331"/>
      <c r="G63" s="329"/>
      <c r="H63" s="329"/>
      <c r="I63" s="329"/>
      <c r="J63" s="329"/>
      <c r="K63" s="350"/>
    </row>
    <row r="64" spans="1:11" s="141" customFormat="1" ht="15" customHeight="1">
      <c r="A64" s="332" t="s">
        <v>586</v>
      </c>
      <c r="B64" s="333" t="s">
        <v>587</v>
      </c>
      <c r="C64" s="334">
        <v>1</v>
      </c>
      <c r="D64" s="334" t="s">
        <v>686</v>
      </c>
      <c r="E64" s="334">
        <v>250</v>
      </c>
      <c r="F64" s="334">
        <v>250</v>
      </c>
      <c r="G64" s="335" t="s">
        <v>448</v>
      </c>
      <c r="H64" s="335" t="s">
        <v>448</v>
      </c>
      <c r="I64" s="335" t="s">
        <v>448</v>
      </c>
      <c r="J64" s="379" t="s">
        <v>588</v>
      </c>
      <c r="K64" s="336"/>
    </row>
    <row r="65" spans="1:11" s="141" customFormat="1" ht="19.25" customHeight="1">
      <c r="A65" s="332" t="s">
        <v>589</v>
      </c>
      <c r="B65" s="333" t="s">
        <v>590</v>
      </c>
      <c r="C65" s="334">
        <v>14</v>
      </c>
      <c r="D65" s="334" t="s">
        <v>686</v>
      </c>
      <c r="E65" s="334">
        <v>357.14</v>
      </c>
      <c r="F65" s="415">
        <v>4999.96</v>
      </c>
      <c r="G65" s="335" t="s">
        <v>448</v>
      </c>
      <c r="H65" s="335" t="s">
        <v>448</v>
      </c>
      <c r="I65" s="335" t="s">
        <v>448</v>
      </c>
      <c r="J65" s="379" t="s">
        <v>591</v>
      </c>
      <c r="K65" s="339" t="s">
        <v>592</v>
      </c>
    </row>
    <row r="66" spans="1:11" s="141" customFormat="1" ht="15" customHeight="1">
      <c r="A66" s="329">
        <v>18.12</v>
      </c>
      <c r="B66" s="330" t="s">
        <v>593</v>
      </c>
      <c r="C66" s="331"/>
      <c r="D66" s="334" t="s">
        <v>686</v>
      </c>
      <c r="E66" s="331"/>
      <c r="F66" s="331"/>
      <c r="G66" s="329"/>
      <c r="H66" s="329"/>
      <c r="I66" s="329"/>
      <c r="J66" s="329"/>
      <c r="K66" s="350"/>
    </row>
    <row r="67" spans="1:11" s="141" customFormat="1" ht="21" customHeight="1">
      <c r="A67" s="329">
        <v>18.13</v>
      </c>
      <c r="B67" s="330" t="s">
        <v>594</v>
      </c>
      <c r="C67" s="331"/>
      <c r="D67" s="334" t="s">
        <v>686</v>
      </c>
      <c r="E67" s="331"/>
      <c r="F67" s="331"/>
      <c r="G67" s="329"/>
      <c r="H67" s="329"/>
      <c r="I67" s="329"/>
      <c r="J67" s="329"/>
      <c r="K67" s="350"/>
    </row>
    <row r="68" spans="1:11" s="141" customFormat="1" ht="15" customHeight="1">
      <c r="A68" s="332" t="s">
        <v>595</v>
      </c>
      <c r="B68" s="333" t="s">
        <v>596</v>
      </c>
      <c r="C68" s="334">
        <v>2</v>
      </c>
      <c r="D68" s="334" t="s">
        <v>686</v>
      </c>
      <c r="E68" s="334">
        <v>600</v>
      </c>
      <c r="F68" s="334">
        <v>1200</v>
      </c>
      <c r="G68" s="335" t="s">
        <v>448</v>
      </c>
      <c r="H68" s="335" t="s">
        <v>448</v>
      </c>
      <c r="I68" s="335" t="s">
        <v>448</v>
      </c>
      <c r="J68" s="377" t="s">
        <v>597</v>
      </c>
      <c r="K68" s="347" t="s">
        <v>598</v>
      </c>
    </row>
    <row r="69" spans="1:11" s="141" customFormat="1" ht="15.65" customHeight="1">
      <c r="A69" s="332" t="s">
        <v>599</v>
      </c>
      <c r="B69" s="333" t="s">
        <v>462</v>
      </c>
      <c r="C69" s="334">
        <v>1</v>
      </c>
      <c r="D69" s="334" t="s">
        <v>686</v>
      </c>
      <c r="E69" s="334">
        <v>190</v>
      </c>
      <c r="F69" s="334">
        <v>190</v>
      </c>
      <c r="G69" s="335" t="s">
        <v>448</v>
      </c>
      <c r="H69" s="335" t="s">
        <v>448</v>
      </c>
      <c r="I69" s="335" t="s">
        <v>448</v>
      </c>
      <c r="J69" s="377" t="s">
        <v>600</v>
      </c>
      <c r="K69" s="347" t="s">
        <v>601</v>
      </c>
    </row>
    <row r="70" spans="1:11" s="141" customFormat="1" ht="15" customHeight="1">
      <c r="A70" s="329">
        <v>18.14</v>
      </c>
      <c r="B70" s="330" t="s">
        <v>602</v>
      </c>
      <c r="C70" s="331"/>
      <c r="D70" s="334" t="s">
        <v>686</v>
      </c>
      <c r="E70" s="331"/>
      <c r="F70" s="331"/>
      <c r="G70" s="329"/>
      <c r="H70" s="329"/>
      <c r="I70" s="329"/>
      <c r="J70" s="329"/>
      <c r="K70" s="350"/>
    </row>
    <row r="71" spans="1:11" s="141" customFormat="1" ht="18.649999999999999" customHeight="1">
      <c r="A71" s="329">
        <v>18.149999999999999</v>
      </c>
      <c r="B71" s="330" t="s">
        <v>603</v>
      </c>
      <c r="C71" s="331"/>
      <c r="D71" s="334" t="s">
        <v>686</v>
      </c>
      <c r="E71" s="331"/>
      <c r="F71" s="331"/>
      <c r="G71" s="329"/>
      <c r="H71" s="329"/>
      <c r="I71" s="329"/>
      <c r="J71" s="329"/>
      <c r="K71" s="350"/>
    </row>
    <row r="72" spans="1:11" s="141" customFormat="1" ht="15" customHeight="1">
      <c r="A72" s="329" t="s">
        <v>604</v>
      </c>
      <c r="B72" s="330" t="s">
        <v>605</v>
      </c>
      <c r="C72" s="331"/>
      <c r="D72" s="334" t="s">
        <v>686</v>
      </c>
      <c r="E72" s="331"/>
      <c r="F72" s="331"/>
      <c r="G72" s="329"/>
      <c r="H72" s="329"/>
      <c r="I72" s="329"/>
      <c r="J72" s="329"/>
      <c r="K72" s="350"/>
    </row>
    <row r="73" spans="1:11" s="141" customFormat="1" ht="15.65" customHeight="1">
      <c r="A73" s="329">
        <v>18.16</v>
      </c>
      <c r="B73" s="330" t="s">
        <v>606</v>
      </c>
      <c r="C73" s="331"/>
      <c r="D73" s="334" t="s">
        <v>686</v>
      </c>
      <c r="E73" s="331"/>
      <c r="F73" s="331"/>
      <c r="G73" s="329"/>
      <c r="H73" s="329"/>
      <c r="I73" s="329"/>
      <c r="J73" s="329"/>
      <c r="K73" s="350"/>
    </row>
    <row r="74" spans="1:11" s="141" customFormat="1" ht="15.65" customHeight="1">
      <c r="A74" s="332" t="s">
        <v>607</v>
      </c>
      <c r="B74" s="333" t="s">
        <v>608</v>
      </c>
      <c r="C74" s="334">
        <v>2</v>
      </c>
      <c r="D74" s="334" t="s">
        <v>686</v>
      </c>
      <c r="E74" s="334">
        <v>6200</v>
      </c>
      <c r="F74" s="334">
        <v>6200</v>
      </c>
      <c r="G74" s="335" t="s">
        <v>448</v>
      </c>
      <c r="H74" s="335" t="s">
        <v>448</v>
      </c>
      <c r="I74" s="335" t="s">
        <v>448</v>
      </c>
      <c r="J74" s="377" t="s">
        <v>609</v>
      </c>
      <c r="K74" s="347" t="s">
        <v>610</v>
      </c>
    </row>
    <row r="75" spans="1:11" s="141" customFormat="1" ht="15.65" customHeight="1">
      <c r="A75" s="329">
        <v>18.170000000000002</v>
      </c>
      <c r="B75" s="330" t="s">
        <v>611</v>
      </c>
      <c r="C75" s="331"/>
      <c r="D75" s="334" t="s">
        <v>686</v>
      </c>
      <c r="E75" s="331"/>
      <c r="F75" s="331"/>
      <c r="G75" s="329"/>
      <c r="H75" s="329"/>
      <c r="I75" s="329"/>
      <c r="J75" s="329"/>
      <c r="K75" s="350"/>
    </row>
    <row r="76" spans="1:11" s="141" customFormat="1" ht="15.65" customHeight="1">
      <c r="A76" s="332" t="s">
        <v>612</v>
      </c>
      <c r="B76" s="333" t="s">
        <v>613</v>
      </c>
      <c r="C76" s="334">
        <v>1</v>
      </c>
      <c r="D76" s="334" t="s">
        <v>686</v>
      </c>
      <c r="E76" s="334"/>
      <c r="F76" s="334"/>
      <c r="G76" s="335" t="s">
        <v>448</v>
      </c>
      <c r="H76" s="335" t="s">
        <v>448</v>
      </c>
      <c r="I76" s="335" t="s">
        <v>448</v>
      </c>
      <c r="J76" s="336" t="s">
        <v>449</v>
      </c>
      <c r="K76" s="351" t="s">
        <v>614</v>
      </c>
    </row>
    <row r="77" spans="1:11" s="141" customFormat="1" ht="15.65" customHeight="1">
      <c r="A77" s="332" t="s">
        <v>615</v>
      </c>
      <c r="B77" s="333" t="s">
        <v>616</v>
      </c>
      <c r="C77" s="334">
        <v>1</v>
      </c>
      <c r="D77" s="334" t="s">
        <v>686</v>
      </c>
      <c r="E77" s="334">
        <v>450</v>
      </c>
      <c r="F77" s="334">
        <v>450</v>
      </c>
      <c r="G77" s="335" t="s">
        <v>448</v>
      </c>
      <c r="H77" s="335" t="s">
        <v>448</v>
      </c>
      <c r="I77" s="335" t="s">
        <v>448</v>
      </c>
      <c r="J77" s="378" t="s">
        <v>617</v>
      </c>
      <c r="K77" s="338" t="s">
        <v>618</v>
      </c>
    </row>
    <row r="78" spans="1:11" s="141" customFormat="1" ht="15" customHeight="1">
      <c r="A78" s="332" t="s">
        <v>619</v>
      </c>
      <c r="B78" s="333" t="s">
        <v>620</v>
      </c>
      <c r="C78" s="334">
        <v>1</v>
      </c>
      <c r="D78" s="334" t="s">
        <v>686</v>
      </c>
      <c r="E78" s="334">
        <v>320</v>
      </c>
      <c r="F78" s="334">
        <v>320</v>
      </c>
      <c r="G78" s="335" t="s">
        <v>448</v>
      </c>
      <c r="H78" s="335" t="s">
        <v>448</v>
      </c>
      <c r="I78" s="335" t="s">
        <v>448</v>
      </c>
      <c r="J78" s="378" t="s">
        <v>621</v>
      </c>
      <c r="K78" s="352" t="s">
        <v>622</v>
      </c>
    </row>
    <row r="79" spans="1:11" s="141" customFormat="1" ht="20.399999999999999" customHeight="1">
      <c r="A79" s="329">
        <v>18.18</v>
      </c>
      <c r="B79" s="330" t="s">
        <v>623</v>
      </c>
      <c r="C79" s="331"/>
      <c r="D79" s="334" t="s">
        <v>686</v>
      </c>
      <c r="E79" s="331"/>
      <c r="F79" s="331"/>
      <c r="G79" s="329"/>
      <c r="H79" s="329"/>
      <c r="I79" s="329"/>
      <c r="J79" s="329"/>
      <c r="K79" s="350"/>
    </row>
    <row r="80" spans="1:11" s="141" customFormat="1" ht="15" customHeight="1">
      <c r="A80" s="332" t="s">
        <v>624</v>
      </c>
      <c r="B80" s="333" t="s">
        <v>470</v>
      </c>
      <c r="C80" s="334">
        <v>1</v>
      </c>
      <c r="D80" s="334" t="s">
        <v>686</v>
      </c>
      <c r="E80" s="334">
        <v>550</v>
      </c>
      <c r="F80" s="334">
        <v>550</v>
      </c>
      <c r="G80" s="335" t="s">
        <v>448</v>
      </c>
      <c r="H80" s="335" t="s">
        <v>448</v>
      </c>
      <c r="I80" s="335" t="s">
        <v>448</v>
      </c>
      <c r="J80" s="378" t="s">
        <v>693</v>
      </c>
      <c r="K80" s="338" t="s">
        <v>476</v>
      </c>
    </row>
    <row r="81" spans="1:11" s="141" customFormat="1" ht="15.65" customHeight="1">
      <c r="A81" s="332" t="s">
        <v>625</v>
      </c>
      <c r="B81" s="333" t="s">
        <v>626</v>
      </c>
      <c r="C81" s="334">
        <v>1</v>
      </c>
      <c r="D81" s="334" t="s">
        <v>686</v>
      </c>
      <c r="E81" s="334">
        <v>150</v>
      </c>
      <c r="F81" s="334">
        <v>750</v>
      </c>
      <c r="G81" s="335" t="s">
        <v>448</v>
      </c>
      <c r="H81" s="335" t="s">
        <v>448</v>
      </c>
      <c r="I81" s="335" t="s">
        <v>448</v>
      </c>
      <c r="J81" s="382" t="s">
        <v>695</v>
      </c>
      <c r="K81" s="337"/>
    </row>
    <row r="82" spans="1:11" s="141" customFormat="1" ht="15.65" customHeight="1">
      <c r="A82" s="329">
        <v>18.190000000000001</v>
      </c>
      <c r="B82" s="330" t="s">
        <v>627</v>
      </c>
      <c r="C82" s="331"/>
      <c r="D82" s="334" t="s">
        <v>686</v>
      </c>
      <c r="E82" s="331"/>
      <c r="F82" s="331"/>
      <c r="G82" s="329"/>
      <c r="H82" s="329"/>
      <c r="I82" s="329"/>
      <c r="J82" s="329"/>
      <c r="K82" s="350"/>
    </row>
    <row r="83" spans="1:11" s="141" customFormat="1" ht="15.65" customHeight="1">
      <c r="A83" s="332" t="s">
        <v>628</v>
      </c>
      <c r="B83" s="333" t="s">
        <v>485</v>
      </c>
      <c r="C83" s="334">
        <v>6</v>
      </c>
      <c r="D83" s="334" t="s">
        <v>686</v>
      </c>
      <c r="E83" s="334">
        <v>110</v>
      </c>
      <c r="F83" s="334">
        <v>660</v>
      </c>
      <c r="G83" s="335" t="s">
        <v>448</v>
      </c>
      <c r="H83" s="335" t="s">
        <v>448</v>
      </c>
      <c r="I83" s="335" t="s">
        <v>448</v>
      </c>
      <c r="J83" s="378" t="s">
        <v>629</v>
      </c>
      <c r="K83" s="338" t="s">
        <v>487</v>
      </c>
    </row>
    <row r="84" spans="1:11" s="141" customFormat="1" ht="15.65" customHeight="1">
      <c r="A84" s="332" t="s">
        <v>630</v>
      </c>
      <c r="B84" s="333" t="s">
        <v>631</v>
      </c>
      <c r="C84" s="334">
        <v>1</v>
      </c>
      <c r="D84" s="334" t="s">
        <v>686</v>
      </c>
      <c r="E84" s="334">
        <v>250</v>
      </c>
      <c r="F84" s="334">
        <v>250</v>
      </c>
      <c r="G84" s="335" t="s">
        <v>448</v>
      </c>
      <c r="H84" s="335" t="s">
        <v>448</v>
      </c>
      <c r="I84" s="335" t="s">
        <v>448</v>
      </c>
      <c r="J84" s="383" t="s">
        <v>632</v>
      </c>
      <c r="K84" s="352" t="s">
        <v>633</v>
      </c>
    </row>
    <row r="85" spans="1:11" s="141" customFormat="1" ht="15.65" customHeight="1">
      <c r="A85" s="332" t="s">
        <v>634</v>
      </c>
      <c r="B85" s="333" t="s">
        <v>626</v>
      </c>
      <c r="C85" s="334">
        <v>1</v>
      </c>
      <c r="D85" s="334" t="s">
        <v>686</v>
      </c>
      <c r="E85" s="334">
        <v>150</v>
      </c>
      <c r="F85" s="334">
        <v>750</v>
      </c>
      <c r="G85" s="335" t="s">
        <v>448</v>
      </c>
      <c r="H85" s="335" t="s">
        <v>448</v>
      </c>
      <c r="I85" s="335" t="s">
        <v>448</v>
      </c>
      <c r="J85" s="382" t="s">
        <v>692</v>
      </c>
      <c r="K85" s="337"/>
    </row>
    <row r="86" spans="1:11" s="141" customFormat="1" ht="15" customHeight="1">
      <c r="A86" s="329" t="s">
        <v>635</v>
      </c>
      <c r="B86" s="330" t="s">
        <v>636</v>
      </c>
      <c r="C86" s="331"/>
      <c r="D86" s="334" t="s">
        <v>686</v>
      </c>
      <c r="E86" s="331"/>
      <c r="F86" s="331"/>
      <c r="G86" s="329"/>
      <c r="H86" s="329"/>
      <c r="I86" s="329"/>
      <c r="J86" s="329"/>
      <c r="K86" s="350"/>
    </row>
    <row r="87" spans="1:11" s="141" customFormat="1" ht="15.65" customHeight="1">
      <c r="A87" s="332" t="s">
        <v>637</v>
      </c>
      <c r="B87" s="333" t="s">
        <v>470</v>
      </c>
      <c r="C87" s="334">
        <v>1</v>
      </c>
      <c r="D87" s="334" t="s">
        <v>686</v>
      </c>
      <c r="E87" s="334">
        <v>550</v>
      </c>
      <c r="F87" s="334">
        <v>550</v>
      </c>
      <c r="G87" s="335" t="s">
        <v>448</v>
      </c>
      <c r="H87" s="335" t="s">
        <v>448</v>
      </c>
      <c r="I87" s="335" t="s">
        <v>448</v>
      </c>
      <c r="J87" s="378" t="s">
        <v>475</v>
      </c>
      <c r="K87" s="338" t="s">
        <v>476</v>
      </c>
    </row>
    <row r="88" spans="1:11" s="141" customFormat="1" ht="15" customHeight="1">
      <c r="A88" s="332" t="s">
        <v>638</v>
      </c>
      <c r="B88" s="333" t="s">
        <v>626</v>
      </c>
      <c r="C88" s="334">
        <v>1</v>
      </c>
      <c r="D88" s="334" t="s">
        <v>686</v>
      </c>
      <c r="E88" s="334">
        <v>150</v>
      </c>
      <c r="F88" s="334">
        <v>450</v>
      </c>
      <c r="G88" s="335" t="s">
        <v>448</v>
      </c>
      <c r="H88" s="335" t="s">
        <v>448</v>
      </c>
      <c r="I88" s="335" t="s">
        <v>448</v>
      </c>
      <c r="J88" s="382" t="s">
        <v>479</v>
      </c>
      <c r="K88" s="337"/>
    </row>
    <row r="89" spans="1:11" s="141" customFormat="1" ht="15.65" customHeight="1">
      <c r="A89" s="329">
        <v>18.21</v>
      </c>
      <c r="B89" s="330" t="s">
        <v>639</v>
      </c>
      <c r="C89" s="331"/>
      <c r="D89" s="334" t="s">
        <v>686</v>
      </c>
      <c r="E89" s="331"/>
      <c r="F89" s="331"/>
      <c r="G89" s="329"/>
      <c r="H89" s="329"/>
      <c r="I89" s="329"/>
      <c r="J89" s="329"/>
      <c r="K89" s="350"/>
    </row>
    <row r="90" spans="1:11" s="141" customFormat="1" ht="15" customHeight="1">
      <c r="A90" s="332" t="s">
        <v>640</v>
      </c>
      <c r="B90" s="333" t="s">
        <v>641</v>
      </c>
      <c r="C90" s="334">
        <v>9</v>
      </c>
      <c r="D90" s="334" t="s">
        <v>686</v>
      </c>
      <c r="E90" s="334">
        <v>480</v>
      </c>
      <c r="F90" s="334">
        <v>480</v>
      </c>
      <c r="G90" s="335" t="s">
        <v>448</v>
      </c>
      <c r="H90" s="335" t="s">
        <v>448</v>
      </c>
      <c r="I90" s="335" t="s">
        <v>448</v>
      </c>
      <c r="J90" s="378" t="s">
        <v>642</v>
      </c>
      <c r="K90" s="338" t="s">
        <v>643</v>
      </c>
    </row>
    <row r="91" spans="1:11" s="141" customFormat="1" ht="15.65" customHeight="1">
      <c r="A91" s="332" t="s">
        <v>644</v>
      </c>
      <c r="B91" s="333" t="s">
        <v>470</v>
      </c>
      <c r="C91" s="334">
        <v>3</v>
      </c>
      <c r="D91" s="334" t="s">
        <v>686</v>
      </c>
      <c r="E91" s="334">
        <v>750</v>
      </c>
      <c r="F91" s="334">
        <v>750</v>
      </c>
      <c r="G91" s="335" t="s">
        <v>448</v>
      </c>
      <c r="H91" s="335" t="s">
        <v>448</v>
      </c>
      <c r="I91" s="335" t="s">
        <v>448</v>
      </c>
      <c r="J91" s="377" t="s">
        <v>471</v>
      </c>
      <c r="K91" s="338" t="s">
        <v>645</v>
      </c>
    </row>
    <row r="92" spans="1:11" s="141" customFormat="1" ht="15.65" customHeight="1">
      <c r="A92" s="329">
        <v>18.22</v>
      </c>
      <c r="B92" s="330" t="s">
        <v>646</v>
      </c>
      <c r="C92" s="331"/>
      <c r="D92" s="334" t="s">
        <v>686</v>
      </c>
      <c r="E92" s="331"/>
      <c r="F92" s="331"/>
      <c r="G92" s="329"/>
      <c r="H92" s="329"/>
      <c r="I92" s="329"/>
      <c r="J92" s="329"/>
      <c r="K92" s="350"/>
    </row>
    <row r="93" spans="1:11" s="141" customFormat="1" ht="15" customHeight="1">
      <c r="A93" s="332" t="s">
        <v>647</v>
      </c>
      <c r="B93" s="333" t="s">
        <v>648</v>
      </c>
      <c r="C93" s="334"/>
      <c r="D93" s="334" t="s">
        <v>686</v>
      </c>
      <c r="E93" s="334"/>
      <c r="F93" s="334"/>
      <c r="G93" s="335"/>
      <c r="H93" s="335"/>
      <c r="I93" s="335"/>
      <c r="J93" s="336"/>
      <c r="K93" s="353"/>
    </row>
    <row r="94" spans="1:11" s="141" customFormat="1" ht="15" customHeight="1">
      <c r="A94" s="356"/>
      <c r="B94" s="357"/>
      <c r="C94" s="358"/>
      <c r="D94" s="358"/>
      <c r="E94" s="358"/>
      <c r="F94" s="358"/>
      <c r="G94" s="359"/>
      <c r="H94" s="359"/>
      <c r="I94" s="359"/>
      <c r="J94" s="360"/>
      <c r="K94" s="361"/>
    </row>
    <row r="95" spans="1:11" s="141" customFormat="1" ht="15.65" customHeight="1">
      <c r="A95" s="305"/>
      <c r="B95" s="210"/>
      <c r="C95" s="298"/>
      <c r="D95" s="298"/>
      <c r="E95" s="298"/>
      <c r="F95" s="298"/>
      <c r="G95" s="181"/>
      <c r="H95" s="182"/>
      <c r="I95" s="189"/>
      <c r="J95" s="207"/>
    </row>
    <row r="96" spans="1:11" s="141" customFormat="1" ht="15" customHeight="1">
      <c r="A96" s="167"/>
      <c r="B96" s="166" t="s">
        <v>649</v>
      </c>
      <c r="C96" s="167"/>
      <c r="D96" s="167"/>
      <c r="E96" s="167"/>
      <c r="F96" s="196">
        <v>47222.96</v>
      </c>
      <c r="G96" s="252"/>
      <c r="H96" s="182"/>
      <c r="I96" s="189"/>
      <c r="J96" s="207"/>
    </row>
    <row r="97" spans="1:10" s="141" customFormat="1" ht="15.65" customHeight="1">
      <c r="A97" s="305"/>
      <c r="B97" s="210"/>
      <c r="C97" s="298"/>
      <c r="D97" s="298"/>
      <c r="E97" s="298"/>
      <c r="F97" s="298"/>
      <c r="G97" s="181"/>
      <c r="H97" s="182"/>
      <c r="I97" s="189"/>
      <c r="J97" s="207"/>
    </row>
    <row r="98" spans="1:10" s="141" customFormat="1" ht="15" customHeight="1">
      <c r="A98" s="168"/>
      <c r="B98" s="355" t="s">
        <v>650</v>
      </c>
      <c r="C98" s="168"/>
      <c r="D98" s="188"/>
      <c r="E98" s="188"/>
      <c r="F98" s="197"/>
      <c r="G98" s="354"/>
      <c r="H98" s="182"/>
      <c r="I98" s="189"/>
      <c r="J98" s="207"/>
    </row>
    <row r="99" spans="1:10" s="79" customFormat="1">
      <c r="A99" s="82" t="s">
        <v>16</v>
      </c>
      <c r="G99" s="83"/>
      <c r="H99" s="80"/>
      <c r="I99" s="80"/>
      <c r="J99" s="84"/>
    </row>
    <row r="100" spans="1:10" s="79" customFormat="1">
      <c r="A100" s="90"/>
      <c r="B100" s="91"/>
      <c r="C100" s="91"/>
      <c r="D100" s="91"/>
      <c r="E100" s="91"/>
      <c r="F100" s="91"/>
      <c r="G100" s="92"/>
      <c r="H100" s="93"/>
      <c r="I100" s="93"/>
      <c r="J100" s="94"/>
    </row>
    <row r="101" spans="1:10" s="79" customFormat="1">
      <c r="A101" s="82" t="s">
        <v>16</v>
      </c>
      <c r="G101" s="83"/>
      <c r="H101" s="80"/>
      <c r="I101" s="80"/>
      <c r="J101" s="81"/>
    </row>
    <row r="102" spans="1:10" s="79" customFormat="1">
      <c r="A102" s="82" t="s">
        <v>16</v>
      </c>
      <c r="G102" s="83"/>
      <c r="H102" s="80"/>
      <c r="I102" s="80"/>
      <c r="J102" s="81"/>
    </row>
    <row r="103" spans="1:10" s="79" customFormat="1">
      <c r="A103" s="82"/>
      <c r="G103" s="83"/>
      <c r="H103" s="80"/>
      <c r="I103" s="80"/>
      <c r="J103" s="84"/>
    </row>
    <row r="104" spans="1:10" s="79" customFormat="1">
      <c r="A104" s="82"/>
      <c r="G104" s="83"/>
      <c r="H104" s="80"/>
      <c r="I104" s="80"/>
      <c r="J104" s="84"/>
    </row>
    <row r="105" spans="1:10" s="79" customFormat="1">
      <c r="A105" s="82"/>
      <c r="G105" s="83"/>
      <c r="H105" s="80"/>
      <c r="I105" s="80"/>
      <c r="J105" s="84"/>
    </row>
    <row r="106" spans="1:10" s="79" customFormat="1">
      <c r="A106" s="82"/>
      <c r="G106" s="83"/>
      <c r="H106" s="80"/>
      <c r="I106" s="80"/>
      <c r="J106" s="84"/>
    </row>
    <row r="107" spans="1:10" s="79" customFormat="1">
      <c r="A107" s="82"/>
      <c r="G107" s="83"/>
      <c r="H107" s="80"/>
      <c r="I107" s="80"/>
      <c r="J107" s="84"/>
    </row>
    <row r="108" spans="1:10" s="79" customFormat="1">
      <c r="A108" s="82"/>
      <c r="G108" s="83"/>
      <c r="H108" s="80"/>
      <c r="I108" s="80"/>
      <c r="J108" s="84"/>
    </row>
    <row r="109" spans="1:10" s="79" customFormat="1">
      <c r="A109" s="82"/>
      <c r="G109" s="83"/>
      <c r="H109" s="80"/>
      <c r="I109" s="80"/>
      <c r="J109" s="84"/>
    </row>
    <row r="110" spans="1:10" s="79" customFormat="1">
      <c r="A110" s="82"/>
      <c r="G110" s="83"/>
      <c r="H110" s="80"/>
      <c r="I110" s="80"/>
      <c r="J110" s="84"/>
    </row>
    <row r="111" spans="1:10" s="79" customFormat="1">
      <c r="A111" s="82"/>
      <c r="G111" s="83"/>
      <c r="H111" s="80"/>
      <c r="I111" s="80"/>
      <c r="J111" s="84"/>
    </row>
    <row r="112" spans="1:10" s="79" customFormat="1">
      <c r="A112" s="82"/>
      <c r="G112" s="83"/>
      <c r="H112" s="80"/>
      <c r="I112" s="80"/>
      <c r="J112" s="84"/>
    </row>
    <row r="113" spans="1:10" s="79" customFormat="1">
      <c r="A113" s="82"/>
      <c r="G113" s="83"/>
      <c r="H113" s="80"/>
      <c r="I113" s="80"/>
      <c r="J113" s="84"/>
    </row>
    <row r="114" spans="1:10" s="79" customFormat="1">
      <c r="A114" s="82"/>
      <c r="G114" s="83"/>
      <c r="H114" s="80"/>
      <c r="I114" s="80"/>
      <c r="J114" s="84"/>
    </row>
    <row r="115" spans="1:10" s="79" customFormat="1">
      <c r="A115" s="82"/>
      <c r="G115" s="83"/>
      <c r="H115" s="80"/>
      <c r="I115" s="80"/>
      <c r="J115" s="84"/>
    </row>
    <row r="116" spans="1:10" s="79" customFormat="1">
      <c r="A116" s="82"/>
      <c r="G116" s="83"/>
      <c r="H116" s="80"/>
      <c r="I116" s="80"/>
      <c r="J116" s="84"/>
    </row>
    <row r="117" spans="1:10" s="79" customFormat="1">
      <c r="A117" s="82"/>
      <c r="G117" s="83"/>
      <c r="H117" s="80"/>
      <c r="I117" s="80"/>
      <c r="J117" s="84"/>
    </row>
    <row r="118" spans="1:10" s="79" customFormat="1">
      <c r="A118" s="82"/>
      <c r="G118" s="83"/>
      <c r="H118" s="80"/>
      <c r="I118" s="80"/>
      <c r="J118" s="84"/>
    </row>
    <row r="119" spans="1:10" s="79" customFormat="1">
      <c r="A119" s="82"/>
      <c r="G119" s="83"/>
      <c r="H119" s="80"/>
      <c r="I119" s="80"/>
      <c r="J119" s="84"/>
    </row>
    <row r="120" spans="1:10" s="79" customFormat="1">
      <c r="A120" s="82"/>
      <c r="G120" s="83"/>
      <c r="H120" s="80"/>
      <c r="I120" s="80"/>
      <c r="J120" s="84"/>
    </row>
    <row r="121" spans="1:10" s="79" customFormat="1">
      <c r="A121" s="82"/>
      <c r="G121" s="83"/>
      <c r="H121" s="80"/>
      <c r="I121" s="80"/>
      <c r="J121" s="84"/>
    </row>
    <row r="122" spans="1:10" s="79" customFormat="1">
      <c r="A122" s="82"/>
      <c r="G122" s="83"/>
      <c r="H122" s="80"/>
      <c r="I122" s="80"/>
      <c r="J122" s="84"/>
    </row>
    <row r="123" spans="1:10" s="79" customFormat="1">
      <c r="A123" s="82"/>
      <c r="G123" s="83"/>
      <c r="H123" s="80"/>
      <c r="I123" s="80"/>
      <c r="J123" s="84"/>
    </row>
    <row r="124" spans="1:10" s="79" customFormat="1">
      <c r="A124" s="82"/>
      <c r="G124" s="83"/>
      <c r="H124" s="80"/>
      <c r="I124" s="80"/>
      <c r="J124" s="84"/>
    </row>
    <row r="125" spans="1:10" s="79" customFormat="1">
      <c r="A125" s="82"/>
      <c r="G125" s="83"/>
      <c r="H125" s="80"/>
      <c r="I125" s="80"/>
      <c r="J125" s="84"/>
    </row>
    <row r="126" spans="1:10" s="79" customFormat="1">
      <c r="A126" s="82"/>
      <c r="G126" s="83"/>
      <c r="H126" s="80"/>
      <c r="I126" s="80"/>
      <c r="J126" s="84"/>
    </row>
    <row r="127" spans="1:10" s="79" customFormat="1">
      <c r="A127" s="82"/>
      <c r="G127" s="83"/>
      <c r="H127" s="80"/>
      <c r="I127" s="80"/>
      <c r="J127" s="84"/>
    </row>
    <row r="128" spans="1:10" s="79" customFormat="1">
      <c r="A128" s="82"/>
      <c r="G128" s="83"/>
      <c r="H128" s="80"/>
      <c r="I128" s="80"/>
      <c r="J128" s="84"/>
    </row>
    <row r="129" spans="1:10" s="79" customFormat="1">
      <c r="A129" s="82"/>
      <c r="G129" s="83"/>
      <c r="H129" s="80"/>
      <c r="I129" s="80"/>
      <c r="J129" s="84"/>
    </row>
    <row r="130" spans="1:10" s="79" customFormat="1">
      <c r="A130" s="82"/>
      <c r="G130" s="83"/>
      <c r="H130" s="80"/>
      <c r="I130" s="80"/>
      <c r="J130" s="84"/>
    </row>
    <row r="131" spans="1:10" s="79" customFormat="1">
      <c r="A131" s="82"/>
      <c r="G131" s="83"/>
      <c r="H131" s="80"/>
      <c r="I131" s="80"/>
      <c r="J131" s="84"/>
    </row>
    <row r="132" spans="1:10" s="79" customFormat="1">
      <c r="A132" s="82"/>
      <c r="G132" s="83"/>
      <c r="H132" s="80"/>
      <c r="I132" s="80"/>
      <c r="J132" s="84"/>
    </row>
    <row r="133" spans="1:10" s="79" customFormat="1">
      <c r="A133" s="82"/>
      <c r="G133" s="83"/>
      <c r="H133" s="80"/>
      <c r="I133" s="80"/>
      <c r="J133" s="84"/>
    </row>
    <row r="134" spans="1:10" s="79" customFormat="1">
      <c r="A134" s="82"/>
      <c r="G134" s="83"/>
      <c r="H134" s="80"/>
      <c r="I134" s="80"/>
      <c r="J134" s="84"/>
    </row>
    <row r="135" spans="1:10" s="79" customFormat="1">
      <c r="A135" s="82"/>
      <c r="G135" s="83"/>
      <c r="H135" s="80"/>
      <c r="I135" s="80"/>
      <c r="J135" s="84"/>
    </row>
    <row r="136" spans="1:10" s="79" customFormat="1">
      <c r="A136" s="82"/>
      <c r="G136" s="83"/>
      <c r="H136" s="80"/>
      <c r="I136" s="80"/>
      <c r="J136" s="84"/>
    </row>
    <row r="137" spans="1:10" s="79" customFormat="1">
      <c r="A137" s="82"/>
      <c r="G137" s="83"/>
      <c r="H137" s="80"/>
      <c r="I137" s="80"/>
      <c r="J137" s="84"/>
    </row>
    <row r="138" spans="1:10" s="79" customFormat="1">
      <c r="A138" s="82"/>
      <c r="G138" s="83"/>
      <c r="H138" s="80"/>
      <c r="I138" s="80"/>
      <c r="J138" s="84"/>
    </row>
    <row r="139" spans="1:10" s="79" customFormat="1">
      <c r="A139" s="82"/>
      <c r="G139" s="83"/>
      <c r="H139" s="80"/>
      <c r="I139" s="80"/>
      <c r="J139" s="84"/>
    </row>
    <row r="140" spans="1:10" s="79" customFormat="1">
      <c r="A140" s="82"/>
      <c r="G140" s="83"/>
      <c r="H140" s="80"/>
      <c r="I140" s="80"/>
      <c r="J140" s="84"/>
    </row>
    <row r="141" spans="1:10" s="79" customFormat="1">
      <c r="A141" s="82"/>
      <c r="G141" s="83"/>
      <c r="H141" s="80"/>
      <c r="I141" s="80"/>
      <c r="J141" s="84"/>
    </row>
    <row r="142" spans="1:10" s="79" customFormat="1">
      <c r="A142" s="82"/>
      <c r="G142" s="83"/>
      <c r="H142" s="80"/>
      <c r="I142" s="80"/>
      <c r="J142" s="84"/>
    </row>
    <row r="143" spans="1:10" s="79" customFormat="1">
      <c r="A143" s="82"/>
      <c r="G143" s="83"/>
      <c r="H143" s="80"/>
      <c r="I143" s="80"/>
      <c r="J143" s="84"/>
    </row>
    <row r="144" spans="1:10" s="79" customFormat="1">
      <c r="A144" s="82"/>
      <c r="G144" s="83"/>
      <c r="H144" s="80"/>
      <c r="I144" s="80"/>
      <c r="J144" s="84"/>
    </row>
    <row r="145" spans="1:10" s="79" customFormat="1">
      <c r="A145" s="82"/>
      <c r="G145" s="83"/>
      <c r="H145" s="80"/>
      <c r="I145" s="80"/>
      <c r="J145" s="84"/>
    </row>
    <row r="146" spans="1:10" s="79" customFormat="1">
      <c r="A146" s="82"/>
      <c r="G146" s="83"/>
      <c r="H146" s="80"/>
      <c r="I146" s="80"/>
      <c r="J146" s="84"/>
    </row>
    <row r="147" spans="1:10" s="79" customFormat="1">
      <c r="A147" s="82"/>
      <c r="G147" s="83"/>
      <c r="H147" s="80"/>
      <c r="I147" s="80"/>
      <c r="J147" s="84"/>
    </row>
    <row r="148" spans="1:10" s="79" customFormat="1">
      <c r="A148" s="82"/>
      <c r="G148" s="83"/>
      <c r="H148" s="80"/>
      <c r="I148" s="80"/>
      <c r="J148" s="84"/>
    </row>
    <row r="149" spans="1:10" s="79" customFormat="1">
      <c r="A149" s="82"/>
      <c r="G149" s="83"/>
      <c r="H149" s="80"/>
      <c r="I149" s="80"/>
      <c r="J149" s="84"/>
    </row>
    <row r="150" spans="1:10" s="79" customFormat="1">
      <c r="A150" s="82"/>
      <c r="G150" s="83"/>
      <c r="H150" s="80"/>
      <c r="I150" s="80"/>
      <c r="J150" s="84"/>
    </row>
    <row r="151" spans="1:10" s="79" customFormat="1">
      <c r="A151" s="82"/>
      <c r="G151" s="83"/>
      <c r="H151" s="80"/>
      <c r="I151" s="80"/>
      <c r="J151" s="84"/>
    </row>
    <row r="152" spans="1:10" s="79" customFormat="1">
      <c r="A152" s="82"/>
      <c r="G152" s="83"/>
      <c r="H152" s="80"/>
      <c r="I152" s="80"/>
      <c r="J152" s="84"/>
    </row>
    <row r="153" spans="1:10" s="79" customFormat="1">
      <c r="A153" s="82"/>
      <c r="G153" s="83"/>
      <c r="H153" s="80"/>
      <c r="I153" s="80"/>
      <c r="J153" s="84"/>
    </row>
    <row r="154" spans="1:10" s="79" customFormat="1">
      <c r="A154" s="82"/>
      <c r="G154" s="83"/>
      <c r="H154" s="80"/>
      <c r="I154" s="80"/>
      <c r="J154" s="84"/>
    </row>
    <row r="155" spans="1:10" s="79" customFormat="1">
      <c r="A155" s="82"/>
      <c r="G155" s="83"/>
      <c r="H155" s="80"/>
      <c r="I155" s="80"/>
      <c r="J155" s="84"/>
    </row>
    <row r="156" spans="1:10" s="79" customFormat="1">
      <c r="A156" s="82"/>
      <c r="G156" s="83"/>
      <c r="H156" s="80"/>
      <c r="I156" s="80"/>
      <c r="J156" s="84"/>
    </row>
    <row r="157" spans="1:10" s="79" customFormat="1">
      <c r="A157" s="82"/>
      <c r="G157" s="83"/>
      <c r="H157" s="80"/>
      <c r="I157" s="80"/>
      <c r="J157" s="84"/>
    </row>
    <row r="158" spans="1:10" s="79" customFormat="1">
      <c r="A158" s="82"/>
      <c r="G158" s="83"/>
      <c r="H158" s="80"/>
      <c r="I158" s="80"/>
      <c r="J158" s="84"/>
    </row>
    <row r="159" spans="1:10" s="79" customFormat="1">
      <c r="A159" s="82"/>
      <c r="G159" s="83"/>
      <c r="H159" s="80"/>
      <c r="I159" s="80"/>
      <c r="J159" s="84"/>
    </row>
    <row r="160" spans="1:10" s="79" customFormat="1">
      <c r="A160" s="82"/>
      <c r="G160" s="83"/>
      <c r="H160" s="80"/>
      <c r="I160" s="80"/>
      <c r="J160" s="84"/>
    </row>
    <row r="161" spans="1:10" s="79" customFormat="1">
      <c r="A161" s="82"/>
      <c r="G161" s="83"/>
      <c r="H161" s="80"/>
      <c r="I161" s="80"/>
      <c r="J161" s="84"/>
    </row>
    <row r="162" spans="1:10" s="79" customFormat="1">
      <c r="A162" s="82"/>
      <c r="G162" s="83"/>
      <c r="H162" s="80"/>
      <c r="I162" s="80"/>
      <c r="J162" s="84"/>
    </row>
    <row r="163" spans="1:10" s="79" customFormat="1">
      <c r="A163" s="82"/>
      <c r="G163" s="83"/>
      <c r="H163" s="80"/>
      <c r="I163" s="80"/>
      <c r="J163" s="84"/>
    </row>
    <row r="164" spans="1:10" s="79" customFormat="1">
      <c r="A164" s="82"/>
      <c r="G164" s="83"/>
      <c r="H164" s="80"/>
      <c r="I164" s="80"/>
      <c r="J164" s="84"/>
    </row>
    <row r="165" spans="1:10" s="79" customFormat="1">
      <c r="A165" s="82"/>
      <c r="G165" s="83"/>
      <c r="H165" s="80"/>
      <c r="I165" s="80"/>
      <c r="J165" s="84"/>
    </row>
    <row r="166" spans="1:10" s="79" customFormat="1">
      <c r="A166" s="82"/>
      <c r="G166" s="83"/>
      <c r="H166" s="80"/>
      <c r="I166" s="80"/>
      <c r="J166" s="84"/>
    </row>
    <row r="167" spans="1:10" s="79" customFormat="1">
      <c r="A167" s="82"/>
      <c r="G167" s="83"/>
      <c r="H167" s="80"/>
      <c r="I167" s="80"/>
      <c r="J167" s="84"/>
    </row>
    <row r="168" spans="1:10" s="79" customFormat="1">
      <c r="A168" s="82"/>
      <c r="G168" s="83"/>
      <c r="H168" s="80"/>
      <c r="I168" s="80"/>
      <c r="J168" s="84"/>
    </row>
    <row r="169" spans="1:10" s="79" customFormat="1">
      <c r="A169" s="82"/>
      <c r="G169" s="83"/>
      <c r="H169" s="80"/>
      <c r="I169" s="80"/>
      <c r="J169" s="84"/>
    </row>
    <row r="170" spans="1:10" s="79" customFormat="1">
      <c r="A170" s="82"/>
      <c r="G170" s="83"/>
      <c r="H170" s="80"/>
      <c r="I170" s="80"/>
      <c r="J170" s="84"/>
    </row>
    <row r="171" spans="1:10" s="79" customFormat="1">
      <c r="A171" s="82"/>
      <c r="G171" s="83"/>
      <c r="H171" s="80"/>
      <c r="I171" s="80"/>
      <c r="J171" s="84"/>
    </row>
    <row r="172" spans="1:10" s="79" customFormat="1">
      <c r="A172" s="82"/>
      <c r="G172" s="83"/>
      <c r="H172" s="80"/>
      <c r="I172" s="80"/>
      <c r="J172" s="84"/>
    </row>
    <row r="173" spans="1:10" s="79" customFormat="1">
      <c r="A173" s="82"/>
      <c r="G173" s="83"/>
      <c r="H173" s="80"/>
      <c r="I173" s="80"/>
      <c r="J173" s="84"/>
    </row>
    <row r="174" spans="1:10" s="79" customFormat="1">
      <c r="A174" s="82"/>
      <c r="G174" s="83"/>
      <c r="H174" s="80"/>
      <c r="I174" s="80"/>
      <c r="J174" s="84"/>
    </row>
    <row r="175" spans="1:10" s="79" customFormat="1">
      <c r="A175" s="82"/>
      <c r="G175" s="83"/>
      <c r="H175" s="80"/>
      <c r="I175" s="80"/>
      <c r="J175" s="84"/>
    </row>
    <row r="176" spans="1:10" s="79" customFormat="1">
      <c r="A176" s="82"/>
      <c r="G176" s="83"/>
      <c r="H176" s="80"/>
      <c r="I176" s="80"/>
      <c r="J176" s="84"/>
    </row>
    <row r="177" spans="1:10" s="79" customFormat="1">
      <c r="A177" s="82"/>
      <c r="G177" s="83"/>
      <c r="H177" s="80"/>
      <c r="I177" s="80"/>
      <c r="J177" s="84"/>
    </row>
    <row r="178" spans="1:10" s="79" customFormat="1">
      <c r="A178" s="82"/>
      <c r="G178" s="83"/>
      <c r="H178" s="80"/>
      <c r="I178" s="80"/>
      <c r="J178" s="84"/>
    </row>
    <row r="179" spans="1:10" s="79" customFormat="1">
      <c r="A179" s="82"/>
      <c r="G179" s="83"/>
      <c r="H179" s="80"/>
      <c r="I179" s="80"/>
      <c r="J179" s="84"/>
    </row>
    <row r="180" spans="1:10" s="79" customFormat="1">
      <c r="A180" s="82"/>
      <c r="G180" s="83"/>
      <c r="H180" s="80"/>
      <c r="I180" s="80"/>
      <c r="J180" s="84"/>
    </row>
    <row r="181" spans="1:10" s="79" customFormat="1">
      <c r="A181" s="82"/>
      <c r="G181" s="83"/>
      <c r="H181" s="80"/>
      <c r="I181" s="80"/>
      <c r="J181" s="84"/>
    </row>
    <row r="182" spans="1:10" s="79" customFormat="1">
      <c r="A182" s="82"/>
      <c r="G182" s="83"/>
      <c r="H182" s="80"/>
      <c r="I182" s="80"/>
      <c r="J182" s="84"/>
    </row>
    <row r="183" spans="1:10" s="79" customFormat="1">
      <c r="A183" s="82"/>
      <c r="G183" s="83"/>
      <c r="H183" s="80"/>
      <c r="I183" s="80"/>
      <c r="J183" s="84"/>
    </row>
    <row r="184" spans="1:10" s="79" customFormat="1">
      <c r="A184" s="82"/>
      <c r="G184" s="83"/>
      <c r="H184" s="80"/>
      <c r="I184" s="80"/>
      <c r="J184" s="84"/>
    </row>
    <row r="185" spans="1:10" s="79" customFormat="1">
      <c r="A185" s="82"/>
      <c r="G185" s="83"/>
      <c r="H185" s="80"/>
      <c r="I185" s="80"/>
      <c r="J185" s="84"/>
    </row>
    <row r="186" spans="1:10" s="79" customFormat="1">
      <c r="A186" s="82"/>
      <c r="G186" s="83"/>
      <c r="H186" s="80"/>
      <c r="I186" s="80"/>
      <c r="J186" s="84"/>
    </row>
    <row r="187" spans="1:10" s="79" customFormat="1">
      <c r="A187" s="82"/>
      <c r="G187" s="83"/>
      <c r="H187" s="80"/>
      <c r="I187" s="80"/>
      <c r="J187" s="84"/>
    </row>
    <row r="188" spans="1:10" s="79" customFormat="1">
      <c r="A188" s="82"/>
      <c r="G188" s="83"/>
      <c r="H188" s="80"/>
      <c r="I188" s="80"/>
      <c r="J188" s="84"/>
    </row>
    <row r="189" spans="1:10" s="79" customFormat="1">
      <c r="A189" s="82"/>
      <c r="G189" s="83"/>
      <c r="H189" s="80"/>
      <c r="I189" s="80"/>
      <c r="J189" s="84"/>
    </row>
    <row r="190" spans="1:10" s="79" customFormat="1">
      <c r="A190" s="82"/>
      <c r="G190" s="83"/>
      <c r="H190" s="80"/>
      <c r="I190" s="80"/>
      <c r="J190" s="84"/>
    </row>
    <row r="191" spans="1:10" s="79" customFormat="1">
      <c r="A191" s="82"/>
      <c r="G191" s="83"/>
      <c r="H191" s="80"/>
      <c r="I191" s="80"/>
      <c r="J191" s="84"/>
    </row>
    <row r="192" spans="1:10" s="79" customFormat="1">
      <c r="A192" s="82"/>
      <c r="G192" s="83"/>
      <c r="H192" s="80"/>
      <c r="I192" s="80"/>
      <c r="J192" s="84"/>
    </row>
    <row r="193" spans="1:10" s="79" customFormat="1">
      <c r="A193" s="82"/>
      <c r="G193" s="83"/>
      <c r="H193" s="80"/>
      <c r="I193" s="80"/>
      <c r="J193" s="84"/>
    </row>
    <row r="194" spans="1:10" s="79" customFormat="1">
      <c r="A194" s="82"/>
      <c r="G194" s="83"/>
      <c r="H194" s="80"/>
      <c r="I194" s="80"/>
      <c r="J194" s="84"/>
    </row>
    <row r="195" spans="1:10" s="79" customFormat="1">
      <c r="A195" s="82"/>
      <c r="G195" s="83"/>
      <c r="H195" s="80"/>
      <c r="I195" s="80"/>
      <c r="J195" s="84"/>
    </row>
    <row r="196" spans="1:10" s="79" customFormat="1">
      <c r="A196" s="82"/>
      <c r="G196" s="83"/>
      <c r="H196" s="80"/>
      <c r="I196" s="80"/>
      <c r="J196" s="84"/>
    </row>
    <row r="197" spans="1:10" s="79" customFormat="1">
      <c r="A197" s="82"/>
      <c r="G197" s="83"/>
      <c r="H197" s="80"/>
      <c r="I197" s="80"/>
      <c r="J197" s="84"/>
    </row>
    <row r="198" spans="1:10" s="79" customFormat="1">
      <c r="A198" s="82"/>
      <c r="G198" s="83"/>
      <c r="H198" s="80"/>
      <c r="I198" s="80"/>
      <c r="J198" s="84"/>
    </row>
    <row r="199" spans="1:10" s="79" customFormat="1">
      <c r="A199" s="82"/>
      <c r="G199" s="83"/>
      <c r="H199" s="80"/>
      <c r="I199" s="80"/>
      <c r="J199" s="84"/>
    </row>
    <row r="200" spans="1:10" s="79" customFormat="1">
      <c r="A200" s="82"/>
      <c r="G200" s="83"/>
      <c r="H200" s="80"/>
      <c r="I200" s="80"/>
      <c r="J200" s="84"/>
    </row>
    <row r="201" spans="1:10" s="79" customFormat="1">
      <c r="A201" s="82"/>
      <c r="G201" s="83"/>
      <c r="H201" s="80"/>
      <c r="I201" s="80"/>
      <c r="J201" s="84"/>
    </row>
    <row r="202" spans="1:10" s="79" customFormat="1">
      <c r="A202" s="82"/>
      <c r="G202" s="83"/>
      <c r="H202" s="80"/>
      <c r="I202" s="80"/>
      <c r="J202" s="84"/>
    </row>
    <row r="203" spans="1:10" s="79" customFormat="1">
      <c r="A203" s="82"/>
      <c r="G203" s="83"/>
      <c r="H203" s="80"/>
      <c r="I203" s="80"/>
      <c r="J203" s="84"/>
    </row>
    <row r="204" spans="1:10" s="79" customFormat="1">
      <c r="A204" s="82"/>
      <c r="G204" s="83"/>
      <c r="H204" s="80"/>
      <c r="I204" s="80"/>
      <c r="J204" s="84"/>
    </row>
    <row r="205" spans="1:10" s="79" customFormat="1">
      <c r="A205" s="82"/>
      <c r="G205" s="83"/>
      <c r="H205" s="80"/>
      <c r="I205" s="80"/>
      <c r="J205" s="84"/>
    </row>
    <row r="206" spans="1:10" s="79" customFormat="1">
      <c r="A206" s="82"/>
      <c r="G206" s="83"/>
      <c r="H206" s="80"/>
      <c r="I206" s="80"/>
      <c r="J206" s="84"/>
    </row>
    <row r="207" spans="1:10" s="79" customFormat="1">
      <c r="A207" s="82"/>
      <c r="G207" s="83"/>
      <c r="H207" s="80"/>
      <c r="I207" s="80"/>
      <c r="J207" s="84"/>
    </row>
    <row r="208" spans="1:10" s="79" customFormat="1">
      <c r="A208" s="82"/>
      <c r="G208" s="83"/>
      <c r="H208" s="80"/>
      <c r="I208" s="80"/>
      <c r="J208" s="84"/>
    </row>
    <row r="209" spans="1:10" s="79" customFormat="1">
      <c r="A209" s="82"/>
      <c r="G209" s="83"/>
      <c r="H209" s="80"/>
      <c r="I209" s="80"/>
      <c r="J209" s="84"/>
    </row>
    <row r="210" spans="1:10" s="79" customFormat="1">
      <c r="A210" s="82"/>
      <c r="G210" s="83"/>
      <c r="H210" s="80"/>
      <c r="I210" s="80"/>
      <c r="J210" s="84"/>
    </row>
    <row r="211" spans="1:10" s="79" customFormat="1">
      <c r="A211" s="82"/>
      <c r="G211" s="83"/>
      <c r="H211" s="80"/>
      <c r="I211" s="80"/>
      <c r="J211" s="84"/>
    </row>
    <row r="212" spans="1:10" s="79" customFormat="1">
      <c r="A212" s="82"/>
      <c r="G212" s="83"/>
      <c r="H212" s="80"/>
      <c r="I212" s="80"/>
      <c r="J212" s="84"/>
    </row>
    <row r="213" spans="1:10" s="79" customFormat="1">
      <c r="A213" s="82"/>
      <c r="G213" s="83"/>
      <c r="H213" s="80"/>
      <c r="I213" s="80"/>
      <c r="J213" s="84"/>
    </row>
    <row r="214" spans="1:10" s="79" customFormat="1">
      <c r="A214" s="82"/>
      <c r="G214" s="83"/>
      <c r="H214" s="80"/>
      <c r="I214" s="80"/>
      <c r="J214" s="84"/>
    </row>
    <row r="215" spans="1:10" s="79" customFormat="1">
      <c r="A215" s="82"/>
      <c r="G215" s="83"/>
      <c r="H215" s="80"/>
      <c r="I215" s="80"/>
      <c r="J215" s="84"/>
    </row>
    <row r="216" spans="1:10" s="79" customFormat="1">
      <c r="A216" s="82"/>
      <c r="G216" s="83"/>
      <c r="H216" s="80"/>
      <c r="I216" s="80"/>
      <c r="J216" s="84"/>
    </row>
    <row r="217" spans="1:10" s="79" customFormat="1">
      <c r="A217" s="82"/>
      <c r="G217" s="83"/>
      <c r="H217" s="80"/>
      <c r="I217" s="80"/>
      <c r="J217" s="84"/>
    </row>
    <row r="218" spans="1:10" s="79" customFormat="1">
      <c r="A218" s="82"/>
      <c r="G218" s="83"/>
      <c r="H218" s="80"/>
      <c r="I218" s="80"/>
      <c r="J218" s="84"/>
    </row>
    <row r="219" spans="1:10" s="79" customFormat="1">
      <c r="A219" s="82"/>
      <c r="G219" s="83"/>
      <c r="H219" s="80"/>
      <c r="I219" s="80"/>
      <c r="J219" s="84"/>
    </row>
    <row r="220" spans="1:10" s="79" customFormat="1">
      <c r="A220" s="82"/>
      <c r="G220" s="83"/>
      <c r="H220" s="80"/>
      <c r="I220" s="80"/>
      <c r="J220" s="84"/>
    </row>
    <row r="221" spans="1:10" s="42" customFormat="1">
      <c r="A221" s="82"/>
      <c r="B221" s="79"/>
      <c r="C221" s="79"/>
      <c r="D221" s="79"/>
      <c r="E221" s="79"/>
      <c r="F221" s="79"/>
      <c r="G221" s="83"/>
      <c r="H221" s="80"/>
      <c r="I221" s="80"/>
      <c r="J221" s="84"/>
    </row>
    <row r="222" spans="1:10" s="42" customFormat="1">
      <c r="A222" s="82"/>
      <c r="B222" s="79"/>
      <c r="C222" s="79"/>
      <c r="D222" s="79"/>
      <c r="E222" s="79"/>
      <c r="F222" s="79"/>
      <c r="G222" s="83"/>
      <c r="H222" s="80"/>
      <c r="I222" s="80"/>
      <c r="J222" s="84"/>
    </row>
    <row r="223" spans="1:10" s="42" customFormat="1">
      <c r="A223" s="82"/>
      <c r="B223" s="79"/>
      <c r="C223" s="79"/>
      <c r="D223" s="79"/>
      <c r="E223" s="79"/>
      <c r="F223" s="79"/>
      <c r="G223" s="83"/>
      <c r="H223" s="80"/>
      <c r="I223" s="80"/>
      <c r="J223" s="84"/>
    </row>
    <row r="224" spans="1:10" s="42" customFormat="1">
      <c r="A224" s="82"/>
      <c r="B224" s="79"/>
      <c r="C224" s="79"/>
      <c r="D224" s="79"/>
      <c r="E224" s="79"/>
      <c r="F224" s="79"/>
      <c r="G224" s="83"/>
      <c r="H224" s="80"/>
      <c r="I224" s="80"/>
      <c r="J224" s="84"/>
    </row>
    <row r="225" spans="1:10" s="42" customFormat="1">
      <c r="A225" s="82"/>
      <c r="B225" s="79"/>
      <c r="C225" s="79"/>
      <c r="D225" s="79"/>
      <c r="E225" s="79"/>
      <c r="F225" s="79"/>
      <c r="G225" s="83"/>
      <c r="H225" s="80"/>
      <c r="I225" s="80"/>
      <c r="J225" s="84"/>
    </row>
    <row r="226" spans="1:10" s="42" customFormat="1">
      <c r="A226" s="82"/>
      <c r="B226" s="79"/>
      <c r="C226" s="79"/>
      <c r="D226" s="79"/>
      <c r="E226" s="79"/>
      <c r="F226" s="79"/>
      <c r="G226" s="83"/>
      <c r="H226" s="80"/>
      <c r="I226" s="80"/>
      <c r="J226" s="84"/>
    </row>
    <row r="227" spans="1:10" s="42" customFormat="1">
      <c r="A227" s="82"/>
      <c r="B227" s="79"/>
      <c r="C227" s="79"/>
      <c r="D227" s="79"/>
      <c r="E227" s="79"/>
      <c r="F227" s="79"/>
      <c r="G227" s="83"/>
      <c r="H227" s="80"/>
      <c r="I227" s="80"/>
      <c r="J227" s="84"/>
    </row>
    <row r="228" spans="1:10" s="42" customFormat="1">
      <c r="A228" s="82"/>
      <c r="B228" s="79"/>
      <c r="C228" s="79"/>
      <c r="D228" s="79"/>
      <c r="E228" s="79"/>
      <c r="F228" s="79"/>
      <c r="G228" s="83"/>
      <c r="H228" s="80"/>
      <c r="I228" s="80"/>
      <c r="J228" s="84"/>
    </row>
    <row r="229" spans="1:10" s="42" customFormat="1">
      <c r="A229" s="82"/>
      <c r="B229" s="79"/>
      <c r="C229" s="79"/>
      <c r="D229" s="79"/>
      <c r="E229" s="79"/>
      <c r="F229" s="79"/>
      <c r="G229" s="83"/>
      <c r="H229" s="80"/>
      <c r="I229" s="80"/>
      <c r="J229" s="84"/>
    </row>
    <row r="230" spans="1:10" s="42" customFormat="1">
      <c r="A230" s="82"/>
      <c r="B230" s="79"/>
      <c r="C230" s="79"/>
      <c r="D230" s="79"/>
      <c r="E230" s="79"/>
      <c r="F230" s="79"/>
      <c r="G230" s="83"/>
      <c r="H230" s="80"/>
      <c r="I230" s="80"/>
      <c r="J230" s="84"/>
    </row>
    <row r="231" spans="1:10" s="42" customFormat="1">
      <c r="A231" s="82"/>
      <c r="B231" s="79"/>
      <c r="C231" s="79"/>
      <c r="D231" s="79"/>
      <c r="E231" s="79"/>
      <c r="F231" s="79"/>
      <c r="G231" s="83"/>
      <c r="H231" s="80"/>
      <c r="I231" s="80"/>
      <c r="J231" s="84"/>
    </row>
    <row r="232" spans="1:10" s="42" customFormat="1">
      <c r="A232" s="82"/>
      <c r="B232" s="79"/>
      <c r="C232" s="79"/>
      <c r="D232" s="79"/>
      <c r="E232" s="79"/>
      <c r="F232" s="79"/>
      <c r="G232" s="83"/>
      <c r="H232" s="80"/>
      <c r="I232" s="80"/>
      <c r="J232" s="84"/>
    </row>
    <row r="233" spans="1:10" s="42" customFormat="1">
      <c r="A233" s="82"/>
      <c r="B233" s="79"/>
      <c r="C233" s="79"/>
      <c r="D233" s="79"/>
      <c r="E233" s="79"/>
      <c r="F233" s="79"/>
      <c r="G233" s="83"/>
      <c r="H233" s="80"/>
      <c r="I233" s="80"/>
      <c r="J233" s="84"/>
    </row>
    <row r="234" spans="1:10" s="42" customFormat="1" ht="24.75" customHeight="1">
      <c r="A234" s="82"/>
      <c r="B234" s="79"/>
      <c r="C234" s="79"/>
      <c r="D234" s="79"/>
      <c r="E234" s="79"/>
      <c r="F234" s="79"/>
      <c r="G234" s="83"/>
      <c r="H234" s="80"/>
      <c r="I234" s="80"/>
      <c r="J234" s="84"/>
    </row>
    <row r="235" spans="1:10" s="42" customFormat="1">
      <c r="A235" s="82"/>
      <c r="B235" s="79"/>
      <c r="C235" s="79"/>
      <c r="D235" s="79"/>
      <c r="E235" s="79"/>
      <c r="F235" s="79"/>
      <c r="G235" s="83"/>
      <c r="H235" s="80"/>
      <c r="I235" s="80"/>
      <c r="J235" s="84"/>
    </row>
    <row r="236" spans="1:10" s="42" customFormat="1">
      <c r="A236" s="82"/>
      <c r="B236" s="79"/>
      <c r="C236" s="79"/>
      <c r="D236" s="79"/>
      <c r="E236" s="79"/>
      <c r="F236" s="79"/>
      <c r="G236" s="83"/>
      <c r="H236" s="80"/>
      <c r="I236" s="80"/>
      <c r="J236" s="84"/>
    </row>
    <row r="237" spans="1:10" s="42" customFormat="1">
      <c r="A237" s="82"/>
      <c r="B237" s="79"/>
      <c r="C237" s="79"/>
      <c r="D237" s="79"/>
      <c r="E237" s="79"/>
      <c r="F237" s="79"/>
      <c r="G237" s="83"/>
      <c r="H237" s="80"/>
      <c r="I237" s="80"/>
      <c r="J237" s="84"/>
    </row>
    <row r="238" spans="1:10" s="42" customFormat="1">
      <c r="A238" s="82"/>
      <c r="B238" s="79"/>
      <c r="C238" s="79"/>
      <c r="D238" s="79"/>
      <c r="E238" s="79"/>
      <c r="F238" s="79"/>
      <c r="G238" s="83"/>
      <c r="H238" s="80"/>
      <c r="I238" s="80"/>
      <c r="J238" s="84"/>
    </row>
    <row r="239" spans="1:10" s="42" customFormat="1">
      <c r="A239" s="82"/>
      <c r="B239" s="79"/>
      <c r="C239" s="79"/>
      <c r="D239" s="79"/>
      <c r="E239" s="79"/>
      <c r="F239" s="79"/>
      <c r="G239" s="83"/>
      <c r="H239" s="80"/>
      <c r="I239" s="80"/>
      <c r="J239" s="84"/>
    </row>
    <row r="240" spans="1:10" s="42" customFormat="1">
      <c r="A240" s="82"/>
      <c r="B240" s="79"/>
      <c r="C240" s="79"/>
      <c r="D240" s="79"/>
      <c r="E240" s="79"/>
      <c r="F240" s="79"/>
      <c r="G240" s="83"/>
      <c r="H240" s="80"/>
      <c r="I240" s="80"/>
      <c r="J240" s="84"/>
    </row>
    <row r="241" spans="1:10" s="42" customFormat="1">
      <c r="A241" s="82"/>
      <c r="B241" s="79"/>
      <c r="C241" s="79"/>
      <c r="D241" s="79"/>
      <c r="E241" s="79"/>
      <c r="F241" s="79"/>
      <c r="G241" s="83"/>
      <c r="H241" s="80"/>
      <c r="I241" s="80"/>
      <c r="J241" s="84"/>
    </row>
    <row r="242" spans="1:10" s="42" customFormat="1">
      <c r="A242" s="82"/>
      <c r="B242" s="79"/>
      <c r="C242" s="79"/>
      <c r="D242" s="79"/>
      <c r="E242" s="79"/>
      <c r="F242" s="79"/>
      <c r="G242" s="83"/>
      <c r="H242" s="80"/>
      <c r="I242" s="80"/>
      <c r="J242" s="84"/>
    </row>
    <row r="243" spans="1:10" s="42" customFormat="1">
      <c r="A243" s="82"/>
      <c r="B243" s="79"/>
      <c r="C243" s="79"/>
      <c r="D243" s="79"/>
      <c r="E243" s="79"/>
      <c r="F243" s="79"/>
      <c r="G243" s="83"/>
      <c r="H243" s="80"/>
      <c r="I243" s="80"/>
      <c r="J243" s="84"/>
    </row>
    <row r="244" spans="1:10" s="42" customFormat="1">
      <c r="A244" s="82"/>
      <c r="B244" s="79"/>
      <c r="C244" s="79"/>
      <c r="D244" s="79"/>
      <c r="E244" s="79"/>
      <c r="F244" s="79"/>
      <c r="G244" s="83"/>
      <c r="H244" s="80"/>
      <c r="I244" s="80"/>
      <c r="J244" s="84"/>
    </row>
    <row r="245" spans="1:10" s="42" customFormat="1">
      <c r="A245" s="82"/>
      <c r="B245" s="79"/>
      <c r="C245" s="79"/>
      <c r="D245" s="79"/>
      <c r="E245" s="79"/>
      <c r="F245" s="79"/>
      <c r="G245" s="83"/>
      <c r="H245" s="80"/>
      <c r="I245" s="80"/>
      <c r="J245" s="84"/>
    </row>
    <row r="246" spans="1:10" s="42" customFormat="1">
      <c r="A246" s="82"/>
      <c r="B246" s="79"/>
      <c r="C246" s="79"/>
      <c r="D246" s="79"/>
      <c r="E246" s="79"/>
      <c r="F246" s="79"/>
      <c r="G246" s="83"/>
      <c r="H246" s="80"/>
      <c r="I246" s="80"/>
      <c r="J246" s="84"/>
    </row>
    <row r="247" spans="1:10" s="42" customFormat="1">
      <c r="A247" s="82"/>
      <c r="B247" s="79"/>
      <c r="C247" s="79"/>
      <c r="D247" s="79"/>
      <c r="E247" s="79"/>
      <c r="F247" s="79"/>
      <c r="G247" s="83"/>
      <c r="H247" s="80"/>
      <c r="I247" s="80"/>
      <c r="J247" s="84"/>
    </row>
    <row r="248" spans="1:10" s="42" customFormat="1">
      <c r="A248" s="82"/>
      <c r="B248" s="79"/>
      <c r="C248" s="79"/>
      <c r="D248" s="79"/>
      <c r="E248" s="79"/>
      <c r="F248" s="79"/>
      <c r="G248" s="83"/>
      <c r="H248" s="80"/>
      <c r="I248" s="80"/>
      <c r="J248" s="84"/>
    </row>
    <row r="249" spans="1:10" s="42" customFormat="1">
      <c r="A249" s="82"/>
      <c r="B249" s="79"/>
      <c r="C249" s="79"/>
      <c r="D249" s="79"/>
      <c r="E249" s="79"/>
      <c r="F249" s="79"/>
      <c r="G249" s="83"/>
      <c r="H249" s="80"/>
      <c r="I249" s="80"/>
      <c r="J249" s="84"/>
    </row>
    <row r="250" spans="1:10" s="82" customFormat="1" ht="15" customHeight="1">
      <c r="B250" s="79"/>
      <c r="C250" s="79"/>
      <c r="D250" s="79"/>
      <c r="E250" s="79"/>
      <c r="F250" s="79"/>
      <c r="G250" s="83"/>
      <c r="H250" s="80"/>
      <c r="I250" s="80"/>
      <c r="J250" s="84"/>
    </row>
    <row r="251" spans="1:10" s="42" customFormat="1">
      <c r="A251" s="82"/>
      <c r="B251" s="79"/>
      <c r="C251" s="79"/>
      <c r="D251" s="79"/>
      <c r="E251" s="79"/>
      <c r="F251" s="79"/>
      <c r="G251" s="83"/>
      <c r="H251" s="80"/>
      <c r="I251" s="80"/>
      <c r="J251" s="84"/>
    </row>
    <row r="252" spans="1:10" s="82" customFormat="1" ht="23.25" customHeight="1">
      <c r="B252" s="79"/>
      <c r="C252" s="79"/>
      <c r="D252" s="79"/>
      <c r="E252" s="79"/>
      <c r="F252" s="79"/>
      <c r="G252" s="83"/>
      <c r="H252" s="80"/>
      <c r="I252" s="80"/>
      <c r="J252" s="84"/>
    </row>
    <row r="253" spans="1:10" s="42" customFormat="1">
      <c r="A253" s="82"/>
      <c r="B253" s="79"/>
      <c r="C253" s="79"/>
      <c r="D253" s="79"/>
      <c r="E253" s="79"/>
      <c r="F253" s="79"/>
      <c r="G253" s="83"/>
      <c r="H253" s="80"/>
      <c r="I253" s="80"/>
      <c r="J253" s="84"/>
    </row>
    <row r="254" spans="1:10" s="42" customFormat="1">
      <c r="A254" s="82"/>
      <c r="B254" s="79"/>
      <c r="C254" s="79"/>
      <c r="D254" s="79"/>
      <c r="E254" s="79"/>
      <c r="F254" s="79"/>
      <c r="G254" s="83"/>
      <c r="H254" s="80"/>
      <c r="I254" s="80"/>
      <c r="J254" s="84"/>
    </row>
    <row r="255" spans="1:10" s="42" customFormat="1">
      <c r="A255" s="82"/>
      <c r="B255" s="79"/>
      <c r="C255" s="79"/>
      <c r="D255" s="79"/>
      <c r="E255" s="79"/>
      <c r="F255" s="79"/>
      <c r="G255" s="83"/>
      <c r="H255" s="80"/>
      <c r="I255" s="80"/>
      <c r="J255" s="84"/>
    </row>
    <row r="256" spans="1:10" s="42" customFormat="1">
      <c r="A256" s="82"/>
      <c r="B256" s="79"/>
      <c r="C256" s="79"/>
      <c r="D256" s="79"/>
      <c r="E256" s="79"/>
      <c r="F256" s="79"/>
      <c r="G256" s="83"/>
      <c r="H256" s="80"/>
      <c r="I256" s="80"/>
      <c r="J256" s="84"/>
    </row>
    <row r="257" spans="1:10" s="42" customFormat="1">
      <c r="A257" s="82"/>
      <c r="B257" s="79"/>
      <c r="C257" s="79"/>
      <c r="D257" s="79"/>
      <c r="E257" s="79"/>
      <c r="F257" s="79"/>
      <c r="G257" s="83"/>
      <c r="H257" s="80"/>
      <c r="I257" s="80"/>
      <c r="J257" s="84"/>
    </row>
    <row r="258" spans="1:10" s="42" customFormat="1">
      <c r="A258" s="82"/>
      <c r="B258" s="79"/>
      <c r="C258" s="79"/>
      <c r="D258" s="79"/>
      <c r="E258" s="79"/>
      <c r="F258" s="79"/>
      <c r="G258" s="83"/>
      <c r="H258" s="80"/>
      <c r="I258" s="80"/>
      <c r="J258" s="84"/>
    </row>
    <row r="259" spans="1:10" s="42" customFormat="1">
      <c r="A259" s="82"/>
      <c r="B259" s="79"/>
      <c r="C259" s="79"/>
      <c r="D259" s="79"/>
      <c r="E259" s="79"/>
      <c r="F259" s="79"/>
      <c r="G259" s="83"/>
      <c r="H259" s="80"/>
      <c r="I259" s="80"/>
      <c r="J259" s="84"/>
    </row>
    <row r="260" spans="1:10" s="42" customFormat="1">
      <c r="A260" s="82"/>
      <c r="B260" s="79"/>
      <c r="C260" s="79"/>
      <c r="D260" s="79"/>
      <c r="E260" s="79"/>
      <c r="F260" s="79"/>
      <c r="G260" s="83"/>
      <c r="H260" s="80"/>
      <c r="I260" s="80"/>
      <c r="J260" s="84"/>
    </row>
    <row r="261" spans="1:10" s="42" customFormat="1">
      <c r="A261" s="82"/>
      <c r="B261" s="79"/>
      <c r="C261" s="79"/>
      <c r="D261" s="79"/>
      <c r="E261" s="79"/>
      <c r="F261" s="79"/>
      <c r="G261" s="83"/>
      <c r="H261" s="80"/>
      <c r="I261" s="80"/>
      <c r="J261" s="84"/>
    </row>
    <row r="262" spans="1:10" s="42" customFormat="1">
      <c r="A262" s="82"/>
      <c r="B262" s="79"/>
      <c r="C262" s="79"/>
      <c r="D262" s="79"/>
      <c r="E262" s="79"/>
      <c r="F262" s="79"/>
      <c r="G262" s="83"/>
      <c r="H262" s="80"/>
      <c r="I262" s="80"/>
      <c r="J262" s="84"/>
    </row>
    <row r="263" spans="1:10" s="42" customFormat="1">
      <c r="A263" s="82"/>
      <c r="B263" s="79"/>
      <c r="C263" s="79"/>
      <c r="D263" s="79"/>
      <c r="E263" s="79"/>
      <c r="F263" s="79"/>
      <c r="G263" s="83"/>
      <c r="H263" s="80"/>
      <c r="I263" s="80"/>
      <c r="J263" s="84"/>
    </row>
    <row r="264" spans="1:10" s="42" customFormat="1">
      <c r="A264" s="82"/>
      <c r="B264" s="79"/>
      <c r="C264" s="79"/>
      <c r="D264" s="79"/>
      <c r="E264" s="79"/>
      <c r="F264" s="79"/>
      <c r="G264" s="83"/>
      <c r="H264" s="80"/>
      <c r="I264" s="80"/>
      <c r="J264" s="84"/>
    </row>
    <row r="265" spans="1:10" s="42" customFormat="1">
      <c r="A265" s="82"/>
      <c r="B265" s="79"/>
      <c r="C265" s="79"/>
      <c r="D265" s="79"/>
      <c r="E265" s="79"/>
      <c r="F265" s="79"/>
      <c r="G265" s="83"/>
      <c r="H265" s="80"/>
      <c r="I265" s="80"/>
      <c r="J265" s="84"/>
    </row>
    <row r="266" spans="1:10" s="42" customFormat="1">
      <c r="A266" s="82"/>
      <c r="B266" s="79"/>
      <c r="C266" s="79"/>
      <c r="D266" s="79"/>
      <c r="E266" s="79"/>
      <c r="F266" s="79"/>
      <c r="G266" s="83"/>
      <c r="H266" s="80"/>
      <c r="I266" s="80"/>
      <c r="J266" s="84"/>
    </row>
    <row r="267" spans="1:10" s="42" customFormat="1">
      <c r="A267" s="82"/>
      <c r="B267" s="79"/>
      <c r="C267" s="79"/>
      <c r="D267" s="79"/>
      <c r="E267" s="79"/>
      <c r="F267" s="79"/>
      <c r="G267" s="83"/>
      <c r="H267" s="80"/>
      <c r="I267" s="80"/>
      <c r="J267" s="84"/>
    </row>
    <row r="268" spans="1:10" s="42" customFormat="1">
      <c r="A268" s="82"/>
      <c r="B268" s="79"/>
      <c r="C268" s="79"/>
      <c r="D268" s="79"/>
      <c r="E268" s="79"/>
      <c r="F268" s="79"/>
      <c r="G268" s="83"/>
      <c r="H268" s="80"/>
      <c r="I268" s="80"/>
      <c r="J268" s="84"/>
    </row>
    <row r="269" spans="1:10" s="42" customFormat="1">
      <c r="A269" s="82"/>
      <c r="B269" s="79"/>
      <c r="C269" s="79"/>
      <c r="D269" s="79"/>
      <c r="E269" s="79"/>
      <c r="F269" s="79"/>
      <c r="G269" s="83"/>
      <c r="H269" s="80"/>
      <c r="I269" s="80"/>
      <c r="J269" s="84"/>
    </row>
    <row r="270" spans="1:10" s="42" customFormat="1" ht="24.75" customHeight="1">
      <c r="A270" s="82"/>
      <c r="B270" s="79"/>
      <c r="C270" s="79"/>
      <c r="D270" s="79"/>
      <c r="E270" s="79"/>
      <c r="F270" s="79"/>
      <c r="G270" s="83"/>
      <c r="H270" s="80"/>
      <c r="I270" s="80"/>
      <c r="J270" s="84"/>
    </row>
    <row r="271" spans="1:10" s="42" customFormat="1" ht="26.25" customHeight="1">
      <c r="A271" s="82"/>
      <c r="B271" s="79"/>
      <c r="C271" s="79"/>
      <c r="D271" s="79"/>
      <c r="E271" s="79"/>
      <c r="F271" s="79"/>
      <c r="G271" s="83"/>
      <c r="H271" s="80"/>
      <c r="I271" s="80"/>
      <c r="J271" s="84"/>
    </row>
    <row r="272" spans="1:10" s="42" customFormat="1">
      <c r="A272" s="82"/>
      <c r="B272" s="79"/>
      <c r="C272" s="79"/>
      <c r="D272" s="79"/>
      <c r="E272" s="79"/>
      <c r="F272" s="79"/>
      <c r="G272" s="83"/>
      <c r="H272" s="80"/>
      <c r="I272" s="80"/>
      <c r="J272" s="84"/>
    </row>
    <row r="273" spans="1:10" s="42" customFormat="1">
      <c r="A273" s="82"/>
      <c r="B273" s="79"/>
      <c r="C273" s="79"/>
      <c r="D273" s="79"/>
      <c r="E273" s="79"/>
      <c r="F273" s="79"/>
      <c r="G273" s="83"/>
      <c r="H273" s="80"/>
      <c r="I273" s="80"/>
      <c r="J273" s="84"/>
    </row>
    <row r="274" spans="1:10" s="42" customFormat="1">
      <c r="A274" s="82"/>
      <c r="B274" s="79"/>
      <c r="C274" s="79"/>
      <c r="D274" s="79"/>
      <c r="E274" s="79"/>
      <c r="F274" s="79"/>
      <c r="G274" s="83"/>
      <c r="H274" s="80"/>
      <c r="I274" s="80"/>
      <c r="J274" s="84"/>
    </row>
    <row r="275" spans="1:10" s="42" customFormat="1">
      <c r="A275" s="82"/>
      <c r="B275" s="79"/>
      <c r="C275" s="79"/>
      <c r="D275" s="79"/>
      <c r="E275" s="79"/>
      <c r="F275" s="79"/>
      <c r="G275" s="83"/>
      <c r="H275" s="80"/>
      <c r="I275" s="80"/>
      <c r="J275" s="84"/>
    </row>
    <row r="276" spans="1:10" s="42" customFormat="1">
      <c r="A276" s="82"/>
      <c r="B276" s="79"/>
      <c r="C276" s="79"/>
      <c r="D276" s="79"/>
      <c r="E276" s="79"/>
      <c r="F276" s="79"/>
      <c r="G276" s="83"/>
      <c r="H276" s="80"/>
      <c r="I276" s="80"/>
      <c r="J276" s="84"/>
    </row>
    <row r="277" spans="1:10" s="42" customFormat="1">
      <c r="A277" s="82"/>
      <c r="B277" s="79"/>
      <c r="C277" s="79"/>
      <c r="D277" s="79"/>
      <c r="E277" s="79"/>
      <c r="F277" s="79"/>
      <c r="G277" s="83"/>
      <c r="H277" s="80"/>
      <c r="I277" s="80"/>
      <c r="J277" s="84"/>
    </row>
    <row r="278" spans="1:10" s="42" customFormat="1">
      <c r="A278" s="82"/>
      <c r="B278" s="79"/>
      <c r="C278" s="79"/>
      <c r="D278" s="79"/>
      <c r="E278" s="79"/>
      <c r="F278" s="79"/>
      <c r="G278" s="83"/>
      <c r="H278" s="80"/>
      <c r="I278" s="80"/>
      <c r="J278" s="84"/>
    </row>
    <row r="279" spans="1:10" s="42" customFormat="1">
      <c r="A279" s="82"/>
      <c r="B279" s="79"/>
      <c r="C279" s="79"/>
      <c r="D279" s="79"/>
      <c r="E279" s="79"/>
      <c r="F279" s="79"/>
      <c r="G279" s="83"/>
      <c r="H279" s="80"/>
      <c r="I279" s="80"/>
      <c r="J279" s="84"/>
    </row>
    <row r="280" spans="1:10" s="42" customFormat="1">
      <c r="A280" s="82"/>
      <c r="B280" s="79"/>
      <c r="C280" s="79"/>
      <c r="D280" s="79"/>
      <c r="E280" s="79"/>
      <c r="F280" s="79"/>
      <c r="G280" s="83"/>
      <c r="H280" s="80"/>
      <c r="I280" s="80"/>
      <c r="J280" s="84"/>
    </row>
    <row r="281" spans="1:10" s="42" customFormat="1">
      <c r="A281" s="82"/>
      <c r="B281" s="79"/>
      <c r="C281" s="79"/>
      <c r="D281" s="79"/>
      <c r="E281" s="79"/>
      <c r="F281" s="79"/>
      <c r="G281" s="83"/>
      <c r="H281" s="80"/>
      <c r="I281" s="80"/>
      <c r="J281" s="84"/>
    </row>
    <row r="282" spans="1:10" s="42" customFormat="1">
      <c r="A282" s="82"/>
      <c r="B282" s="79"/>
      <c r="C282" s="79"/>
      <c r="D282" s="79"/>
      <c r="E282" s="79"/>
      <c r="F282" s="79"/>
      <c r="G282" s="83"/>
      <c r="H282" s="80"/>
      <c r="I282" s="80"/>
      <c r="J282" s="84"/>
    </row>
    <row r="283" spans="1:10" s="42" customFormat="1">
      <c r="A283" s="82"/>
      <c r="B283" s="79"/>
      <c r="C283" s="79"/>
      <c r="D283" s="79"/>
      <c r="E283" s="79"/>
      <c r="F283" s="79"/>
      <c r="G283" s="83"/>
      <c r="H283" s="80"/>
      <c r="I283" s="80"/>
      <c r="J283" s="84"/>
    </row>
    <row r="284" spans="1:10" s="42" customFormat="1">
      <c r="A284" s="82"/>
      <c r="B284" s="79"/>
      <c r="C284" s="79"/>
      <c r="D284" s="79"/>
      <c r="E284" s="79"/>
      <c r="F284" s="79"/>
      <c r="G284" s="83"/>
      <c r="H284" s="80"/>
      <c r="I284" s="80"/>
      <c r="J284" s="84"/>
    </row>
    <row r="285" spans="1:10" s="42" customFormat="1">
      <c r="A285" s="82"/>
      <c r="B285" s="79"/>
      <c r="C285" s="79"/>
      <c r="D285" s="79"/>
      <c r="E285" s="79"/>
      <c r="F285" s="79"/>
      <c r="G285" s="83"/>
      <c r="H285" s="80"/>
      <c r="I285" s="80"/>
      <c r="J285" s="84"/>
    </row>
    <row r="286" spans="1:10" s="42" customFormat="1">
      <c r="A286" s="82"/>
      <c r="B286" s="79"/>
      <c r="C286" s="79"/>
      <c r="D286" s="79"/>
      <c r="E286" s="79"/>
      <c r="F286" s="79"/>
      <c r="G286" s="83"/>
      <c r="H286" s="80"/>
      <c r="I286" s="80"/>
      <c r="J286" s="84"/>
    </row>
    <row r="287" spans="1:10" s="42" customFormat="1">
      <c r="A287" s="82"/>
      <c r="B287" s="79"/>
      <c r="C287" s="79"/>
      <c r="D287" s="79"/>
      <c r="E287" s="79"/>
      <c r="F287" s="79"/>
      <c r="G287" s="83"/>
      <c r="H287" s="80"/>
      <c r="I287" s="80"/>
      <c r="J287" s="84"/>
    </row>
    <row r="288" spans="1:10" s="42" customFormat="1">
      <c r="A288" s="82"/>
      <c r="B288" s="79"/>
      <c r="C288" s="79"/>
      <c r="D288" s="79"/>
      <c r="E288" s="79"/>
      <c r="F288" s="79"/>
      <c r="G288" s="83"/>
      <c r="H288" s="80"/>
      <c r="I288" s="80"/>
      <c r="J288" s="84"/>
    </row>
    <row r="289" spans="1:10" s="42" customFormat="1">
      <c r="A289" s="82"/>
      <c r="B289" s="79"/>
      <c r="C289" s="79"/>
      <c r="D289" s="79"/>
      <c r="E289" s="79"/>
      <c r="F289" s="79"/>
      <c r="G289" s="83"/>
      <c r="H289" s="80"/>
      <c r="I289" s="80"/>
      <c r="J289" s="84"/>
    </row>
    <row r="290" spans="1:10" s="42" customFormat="1">
      <c r="A290" s="82"/>
      <c r="B290" s="79"/>
      <c r="C290" s="79"/>
      <c r="D290" s="79"/>
      <c r="E290" s="79"/>
      <c r="F290" s="79"/>
      <c r="G290" s="83"/>
      <c r="H290" s="80"/>
      <c r="I290" s="80"/>
      <c r="J290" s="84"/>
    </row>
    <row r="291" spans="1:10" s="42" customFormat="1">
      <c r="A291" s="82"/>
      <c r="B291" s="79"/>
      <c r="C291" s="79"/>
      <c r="D291" s="79"/>
      <c r="E291" s="79"/>
      <c r="F291" s="79"/>
      <c r="G291" s="83"/>
      <c r="H291" s="80"/>
      <c r="I291" s="80"/>
      <c r="J291" s="84"/>
    </row>
    <row r="310" spans="2:10" s="17" customFormat="1" ht="37.5" customHeight="1">
      <c r="B310" s="18"/>
      <c r="C310" s="18"/>
      <c r="D310" s="18"/>
      <c r="E310" s="18"/>
      <c r="F310" s="18"/>
      <c r="G310" s="19"/>
      <c r="H310" s="20"/>
      <c r="I310" s="20"/>
      <c r="J310" s="21"/>
    </row>
    <row r="311" spans="2:10" s="17" customFormat="1" ht="26.25" customHeight="1">
      <c r="B311" s="18"/>
      <c r="C311" s="18"/>
      <c r="D311" s="18"/>
      <c r="E311" s="18"/>
      <c r="F311" s="18"/>
      <c r="G311" s="19"/>
      <c r="H311" s="20"/>
      <c r="I311" s="20"/>
      <c r="J311" s="21"/>
    </row>
    <row r="313" spans="2:10" s="17" customFormat="1" ht="12" customHeight="1">
      <c r="B313" s="18"/>
      <c r="C313" s="18"/>
      <c r="D313" s="18"/>
      <c r="E313" s="18"/>
      <c r="F313" s="18"/>
      <c r="G313" s="19"/>
      <c r="H313" s="20"/>
      <c r="I313" s="20"/>
      <c r="J313" s="21"/>
    </row>
    <row r="314" spans="2:10" s="17" customFormat="1" ht="12" customHeight="1">
      <c r="B314" s="18"/>
      <c r="C314" s="18"/>
      <c r="D314" s="18"/>
      <c r="E314" s="18"/>
      <c r="F314" s="18"/>
      <c r="G314" s="19"/>
      <c r="H314" s="20"/>
      <c r="I314" s="20"/>
      <c r="J314" s="21"/>
    </row>
    <row r="315" spans="2:10" s="17" customFormat="1" ht="15" customHeight="1">
      <c r="B315" s="18"/>
      <c r="C315" s="18"/>
      <c r="D315" s="18"/>
      <c r="E315" s="18"/>
      <c r="F315" s="18"/>
      <c r="G315" s="19"/>
      <c r="H315" s="20"/>
      <c r="I315" s="20"/>
      <c r="J315" s="21"/>
    </row>
    <row r="332" ht="12" customHeight="1"/>
    <row r="349" spans="2:10" s="17" customFormat="1" ht="39" customHeight="1">
      <c r="B349" s="18"/>
      <c r="C349" s="18"/>
      <c r="D349" s="18"/>
      <c r="E349" s="18"/>
      <c r="F349" s="18"/>
      <c r="G349" s="19"/>
      <c r="H349" s="20"/>
      <c r="I349" s="20"/>
      <c r="J349" s="21"/>
    </row>
    <row r="351" spans="2:10" s="17" customFormat="1" ht="36.75" customHeight="1">
      <c r="B351" s="18"/>
      <c r="C351" s="18"/>
      <c r="D351" s="18"/>
      <c r="E351" s="18"/>
      <c r="F351" s="18"/>
      <c r="G351" s="19"/>
      <c r="H351" s="20"/>
      <c r="I351" s="20"/>
      <c r="J351" s="21"/>
    </row>
    <row r="352" spans="2:10" s="17" customFormat="1" ht="36.75" customHeight="1">
      <c r="B352" s="18"/>
      <c r="C352" s="18"/>
      <c r="D352" s="18"/>
      <c r="E352" s="18"/>
      <c r="F352" s="18"/>
      <c r="G352" s="19"/>
      <c r="H352" s="20"/>
      <c r="I352" s="20"/>
      <c r="J352" s="21"/>
    </row>
    <row r="353" spans="2:10" s="17" customFormat="1" ht="29.25" customHeight="1">
      <c r="B353" s="18"/>
      <c r="C353" s="18"/>
      <c r="D353" s="18"/>
      <c r="E353" s="18"/>
      <c r="F353" s="18"/>
      <c r="G353" s="19"/>
      <c r="H353" s="20"/>
      <c r="I353" s="20"/>
      <c r="J353" s="21"/>
    </row>
    <row r="354" spans="2:10" s="17" customFormat="1" ht="28.5" customHeight="1">
      <c r="B354" s="18"/>
      <c r="C354" s="18"/>
      <c r="D354" s="18"/>
      <c r="E354" s="18"/>
      <c r="F354" s="18"/>
      <c r="G354" s="19"/>
      <c r="H354" s="20"/>
      <c r="I354" s="20"/>
      <c r="J354" s="21"/>
    </row>
    <row r="355" spans="2:10" s="17" customFormat="1" ht="14.25" customHeight="1">
      <c r="B355" s="18"/>
      <c r="C355" s="18"/>
      <c r="D355" s="18"/>
      <c r="E355" s="18"/>
      <c r="F355" s="18"/>
      <c r="G355" s="19"/>
      <c r="H355" s="20"/>
      <c r="I355" s="20"/>
      <c r="J355" s="21"/>
    </row>
    <row r="356" spans="2:10" s="17" customFormat="1" ht="39" customHeight="1">
      <c r="B356" s="18"/>
      <c r="C356" s="18"/>
      <c r="D356" s="18"/>
      <c r="E356" s="18"/>
      <c r="F356" s="18"/>
      <c r="G356" s="19"/>
      <c r="H356" s="20"/>
      <c r="I356" s="20"/>
      <c r="J356" s="21"/>
    </row>
    <row r="357" spans="2:10" s="17" customFormat="1" ht="25.5" customHeight="1">
      <c r="B357" s="18"/>
      <c r="C357" s="18"/>
      <c r="D357" s="18"/>
      <c r="E357" s="18"/>
      <c r="F357" s="18"/>
      <c r="G357" s="19"/>
      <c r="H357" s="20"/>
      <c r="I357" s="20"/>
      <c r="J357" s="21"/>
    </row>
    <row r="359" spans="2:10" ht="26.25" customHeight="1"/>
    <row r="361" spans="2:10" ht="37.5" customHeight="1"/>
    <row r="362" spans="2:10" ht="27" customHeight="1"/>
    <row r="370" ht="37.5" customHeight="1"/>
    <row r="373" ht="36.75" customHeight="1"/>
    <row r="376" ht="26.25" customHeight="1"/>
    <row r="377" ht="51" customHeight="1"/>
    <row r="379" ht="26.25" customHeight="1"/>
    <row r="380" ht="38.25" customHeight="1"/>
    <row r="386" spans="2:10" ht="27.75" customHeight="1"/>
    <row r="395" spans="2:10" s="17" customFormat="1" ht="27" customHeight="1">
      <c r="B395" s="18"/>
      <c r="C395" s="18"/>
      <c r="D395" s="18"/>
      <c r="E395" s="18"/>
      <c r="F395" s="18"/>
      <c r="G395" s="19"/>
      <c r="H395" s="20"/>
      <c r="I395" s="20"/>
      <c r="J395" s="21"/>
    </row>
    <row r="409" ht="39" customHeight="1"/>
    <row r="430" spans="2:10" s="17" customFormat="1" ht="13.5" customHeight="1">
      <c r="B430" s="18"/>
      <c r="C430" s="18"/>
      <c r="D430" s="18"/>
      <c r="E430" s="18"/>
      <c r="F430" s="18"/>
      <c r="G430" s="19"/>
      <c r="H430" s="20"/>
      <c r="I430" s="20"/>
      <c r="J430" s="21"/>
    </row>
    <row r="432" spans="2:10" s="17" customFormat="1" ht="54.75" customHeight="1">
      <c r="B432" s="18"/>
      <c r="C432" s="18"/>
      <c r="D432" s="18"/>
      <c r="E432" s="18"/>
      <c r="F432" s="18"/>
      <c r="G432" s="19"/>
      <c r="H432" s="20"/>
      <c r="I432" s="20"/>
      <c r="J432" s="21"/>
    </row>
    <row r="487" spans="2:10" ht="26.25" customHeight="1"/>
    <row r="488" spans="2:10" ht="15.75" customHeight="1"/>
    <row r="489" spans="2:10" ht="39" customHeight="1"/>
    <row r="490" spans="2:10" s="17" customFormat="1" ht="39" customHeight="1">
      <c r="B490" s="18"/>
      <c r="C490" s="18"/>
      <c r="D490" s="18"/>
      <c r="E490" s="18"/>
      <c r="F490" s="18"/>
      <c r="G490" s="19"/>
      <c r="H490" s="20"/>
      <c r="I490" s="20"/>
      <c r="J490" s="21"/>
    </row>
    <row r="491" spans="2:10" s="17" customFormat="1" ht="29.25" customHeight="1">
      <c r="B491" s="18"/>
      <c r="C491" s="18"/>
      <c r="D491" s="18"/>
      <c r="E491" s="18"/>
      <c r="F491" s="18"/>
      <c r="G491" s="19"/>
      <c r="H491" s="20"/>
      <c r="I491" s="20"/>
      <c r="J491" s="21"/>
    </row>
    <row r="492" spans="2:10" s="17" customFormat="1" ht="41.25" customHeight="1">
      <c r="B492" s="18"/>
      <c r="C492" s="18"/>
      <c r="D492" s="18"/>
      <c r="E492" s="18"/>
      <c r="F492" s="18"/>
      <c r="G492" s="19"/>
      <c r="H492" s="20"/>
      <c r="I492" s="20"/>
      <c r="J492" s="21"/>
    </row>
  </sheetData>
  <dataValidations count="1">
    <dataValidation type="whole" operator="greaterThanOrEqual" allowBlank="1" showInputMessage="1" showErrorMessage="1" sqref="J12:J14 I12:I98" xr:uid="{00000000-0002-0000-0700-000000000000}">
      <formula1>0</formula1>
    </dataValidation>
  </dataValidations>
  <hyperlinks>
    <hyperlink ref="J22" r:id="rId1" xr:uid="{8E8841F1-DF64-4751-ADA3-2A17DF0B21BE}"/>
    <hyperlink ref="J23" r:id="rId2" xr:uid="{1E52E6EA-77EC-4E0E-B4D1-E57CCAF7F103}"/>
    <hyperlink ref="J25" r:id="rId3" xr:uid="{81EB2828-ADDE-4776-AE97-C43F562DD3B8}"/>
    <hyperlink ref="J26" r:id="rId4" xr:uid="{38459714-CFC0-441B-88C3-24E2F158B5AC}"/>
    <hyperlink ref="J27" r:id="rId5" xr:uid="{0A8F140D-562F-4164-831B-8A1557972FF9}"/>
    <hyperlink ref="J29" r:id="rId6" xr:uid="{59896354-639D-4B1C-9D6F-1817E7F3368F}"/>
    <hyperlink ref="J33" r:id="rId7" xr:uid="{01734210-CAE6-4C7A-B3D7-61900F76C9BC}"/>
    <hyperlink ref="J34" r:id="rId8" xr:uid="{D6869B94-85C8-47F0-82E1-8BC93EF35A4D}"/>
    <hyperlink ref="J37" r:id="rId9" xr:uid="{B3039492-9B15-45EA-895C-2E7D12D0D07C}"/>
    <hyperlink ref="J40" r:id="rId10" xr:uid="{66DDA522-8263-42CE-A982-36F139B02928}"/>
    <hyperlink ref="J41" r:id="rId11" xr:uid="{6D5D05CE-60B6-4EBA-9C21-8CEEF6BFAE4D}"/>
    <hyperlink ref="J42" r:id="rId12" xr:uid="{0AD0D99B-B490-4507-AEA5-4155117C7930}"/>
    <hyperlink ref="J45" r:id="rId13" xr:uid="{894964C1-D2D1-4893-8EAA-6514D9CEE9B7}"/>
    <hyperlink ref="J46" r:id="rId14" xr:uid="{5C288210-8AD7-4D4C-9B21-339785831473}"/>
    <hyperlink ref="J47" r:id="rId15" xr:uid="{06EFDBF2-C5FE-4B1B-B06B-B762D0CF2342}"/>
    <hyperlink ref="J48" r:id="rId16" xr:uid="{3DCA5E93-BB72-4AA1-BD4D-3155BE49B62C}"/>
    <hyperlink ref="J49" r:id="rId17" xr:uid="{BE8B65E8-EFCD-4CC6-B79D-9D7097BD2169}"/>
    <hyperlink ref="J50" r:id="rId18" xr:uid="{A0D87408-56F7-44EB-AD14-6E6F702CABE6}"/>
    <hyperlink ref="J51" r:id="rId19" xr:uid="{42514B39-B267-4F54-A69A-896090A2B86A}"/>
    <hyperlink ref="J52" r:id="rId20" xr:uid="{5FFEDAAF-3272-4861-916C-EDE8CE32B055}"/>
    <hyperlink ref="J53" r:id="rId21" xr:uid="{9F2D8A52-5A97-4267-B90F-8BF395B7A8D9}"/>
    <hyperlink ref="J54" r:id="rId22" xr:uid="{188A1B8E-823F-47DD-B936-C593EF2FCCFE}"/>
    <hyperlink ref="J55" r:id="rId23" xr:uid="{341E2191-1660-4A04-A3A3-0FEBA5A0AF77}"/>
    <hyperlink ref="J56" r:id="rId24" xr:uid="{80FAE108-3EFC-4E29-9193-72F68EBBB561}"/>
    <hyperlink ref="J57" r:id="rId25" xr:uid="{965CFA25-7DAD-40D7-B143-36866FBC8495}"/>
    <hyperlink ref="J58" r:id="rId26" xr:uid="{B49D9390-5776-4CFC-8C84-A32FD5EC07A8}"/>
    <hyperlink ref="J59" r:id="rId27" xr:uid="{AE8D4B3C-EA61-4828-AF06-8A3B4C4D9A62}"/>
    <hyperlink ref="J60" r:id="rId28" xr:uid="{1CFA0CBB-2962-4D63-B97B-93C7CD5706B5}"/>
    <hyperlink ref="J61" r:id="rId29" xr:uid="{4BDDE16E-AB17-4FA2-ADE1-C8ECCE29BD30}"/>
    <hyperlink ref="J64" r:id="rId30" xr:uid="{EA3331EF-904F-4177-9D9D-E1A723D46F22}"/>
    <hyperlink ref="J65" r:id="rId31" display="https://images.kkeu.de/is/image/BEG/Shelving/BiG400_Shelving/BiG400_Heavy-Duty_Shelving_Mega_Deals_pdplarge-mrd--bd-B4MD1DESCb_with_Matt_black_Web.jpg?wid=1024&amp;hei=1024                 https://images.kkeu.de/is/image/BEG/Racking/Wide_Span_Racking/BiGDUG_Longspan_Shelving_Starter_Extensions_Kits_pdplarge-mrd--bd-Longspan_Galv_Extension_Bay_web.jpg?wid=1024&amp;hei=1024" xr:uid="{7F7281BE-43A1-44B6-BD0C-9F9456AE53E1}"/>
    <hyperlink ref="J68" r:id="rId32" xr:uid="{DB3F06FA-757F-403D-B10D-4EE11999AD8C}"/>
    <hyperlink ref="J69" r:id="rId33" xr:uid="{3E5188DD-5B17-4BE7-9A9D-3D40FF29F325}"/>
    <hyperlink ref="J74" r:id="rId34" xr:uid="{F8DA3341-EE99-4CEC-B44B-616DB1E13E86}"/>
    <hyperlink ref="J77" r:id="rId35" xr:uid="{CA2178AE-9580-4B48-82CF-8C7986F2ADD3}"/>
    <hyperlink ref="J78" r:id="rId36" xr:uid="{49755F1C-F044-483C-A621-725DF2020E3B}"/>
    <hyperlink ref="J80" r:id="rId37" display="https://static.viking-direct.co.uk/is/image/odeu13/%213810180_alt?hei=466&amp;wid=466&amp;fmt=webp" xr:uid="{F2B869FE-2A4C-4E7E-BF26-C3EDF233439B}"/>
    <hyperlink ref="J83" r:id="rId38" xr:uid="{897AFBA2-D792-4E99-A3AB-C315E73CA659}"/>
    <hyperlink ref="J84" r:id="rId39" xr:uid="{CBB5D9BA-94DC-4772-8C68-BB623F1C8145}"/>
    <hyperlink ref="J87" r:id="rId40" xr:uid="{3379202D-3D26-4D35-B45C-D2FA4F1B71A2}"/>
    <hyperlink ref="J91" r:id="rId41" xr:uid="{286F771F-3199-414A-8A45-B49FAFDC6C64}"/>
    <hyperlink ref="J90" r:id="rId42" xr:uid="{2CBF3E9B-D1DB-4D47-88EA-6B8438F436A3}"/>
    <hyperlink ref="J35" r:id="rId43" xr:uid="{F9A7CCFD-5095-471B-ACB6-B0D00E1AFAD6}"/>
    <hyperlink ref="J32" r:id="rId44" xr:uid="{1C4FBD98-5238-4D1F-BA85-3333FBB08756}"/>
  </hyperlinks>
  <pageMargins left="0.70866141732283472" right="0.70866141732283472" top="0.74803149606299213" bottom="0.39370078740157483" header="0.39370078740157483" footer="0.51181102362204722"/>
  <pageSetup paperSize="9" scale="17" fitToHeight="0" orientation="portrait" horizontalDpi="300" verticalDpi="300" r:id="rId45"/>
  <headerFooter>
    <oddHeader>&amp;R&amp;G</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J397"/>
  <sheetViews>
    <sheetView view="pageBreakPreview" zoomScale="69" zoomScaleNormal="95" zoomScaleSheetLayoutView="100" zoomScalePageLayoutView="70" workbookViewId="0">
      <selection activeCell="D11" sqref="D11"/>
    </sheetView>
  </sheetViews>
  <sheetFormatPr defaultColWidth="9.36328125" defaultRowHeight="12.5"/>
  <cols>
    <col min="1" max="1" width="11.6328125" style="28" customWidth="1"/>
    <col min="2" max="2" width="74.36328125" style="8" customWidth="1"/>
    <col min="3" max="5" width="19.6328125" style="9" customWidth="1"/>
    <col min="6" max="6" width="19.6328125" style="8" customWidth="1"/>
    <col min="7" max="7" width="14.54296875" style="1" customWidth="1"/>
    <col min="8" max="8" width="10.36328125" style="1" customWidth="1"/>
    <col min="9" max="9" width="9.36328125" style="1" customWidth="1"/>
    <col min="10" max="10" width="99.6328125" style="1" customWidth="1"/>
    <col min="11" max="11" width="9.36328125" style="1" customWidth="1"/>
    <col min="12" max="16384" width="9.36328125" style="1"/>
  </cols>
  <sheetData>
    <row r="1" spans="1:10" s="42" customFormat="1" ht="15" customHeight="1">
      <c r="A1" s="37"/>
      <c r="B1" s="38"/>
      <c r="C1" s="39"/>
      <c r="D1" s="39"/>
      <c r="E1" s="39"/>
      <c r="F1" s="39"/>
      <c r="G1" s="109"/>
      <c r="H1" s="109"/>
    </row>
    <row r="2" spans="1:10" s="66" customFormat="1" ht="29" customHeight="1">
      <c r="A2" s="44" t="s">
        <v>91</v>
      </c>
      <c r="B2" s="106"/>
      <c r="C2" s="107"/>
      <c r="D2" s="108"/>
      <c r="E2" s="108"/>
      <c r="F2" s="108"/>
      <c r="G2" s="109"/>
      <c r="H2" s="109"/>
    </row>
    <row r="3" spans="1:10" ht="17" customHeight="1">
      <c r="A3" s="256"/>
      <c r="B3" s="257"/>
      <c r="C3" s="257"/>
      <c r="D3" s="258"/>
      <c r="E3" s="258"/>
      <c r="F3" s="11"/>
      <c r="G3" s="109"/>
      <c r="H3" s="109"/>
    </row>
    <row r="4" spans="1:10" ht="17" customHeight="1">
      <c r="A4" s="259" t="s">
        <v>17</v>
      </c>
      <c r="B4" s="121" t="s">
        <v>5</v>
      </c>
      <c r="C4" s="11"/>
      <c r="D4" s="11"/>
      <c r="E4" s="11"/>
      <c r="F4" s="11"/>
      <c r="G4" s="109"/>
      <c r="H4" s="109"/>
    </row>
    <row r="5" spans="1:10" ht="17" customHeight="1">
      <c r="A5" s="259" t="s">
        <v>18</v>
      </c>
      <c r="B5" s="121" t="s">
        <v>19</v>
      </c>
      <c r="C5" s="11"/>
      <c r="D5" s="11"/>
      <c r="E5" s="11"/>
      <c r="F5" s="11"/>
      <c r="G5" s="109"/>
      <c r="H5" s="109"/>
    </row>
    <row r="6" spans="1:10" ht="17" customHeight="1">
      <c r="A6" s="187"/>
      <c r="B6" s="10"/>
      <c r="C6" s="11"/>
      <c r="D6" s="11"/>
      <c r="E6" s="11"/>
      <c r="F6" s="11"/>
      <c r="G6" s="109"/>
      <c r="H6" s="109"/>
    </row>
    <row r="7" spans="1:10" s="111" customFormat="1" ht="29" customHeight="1">
      <c r="A7" s="310">
        <v>7</v>
      </c>
      <c r="B7" s="260" t="s">
        <v>651</v>
      </c>
      <c r="C7" s="271"/>
      <c r="D7" s="271"/>
      <c r="E7" s="271"/>
      <c r="F7" s="272"/>
      <c r="G7" s="109"/>
      <c r="H7" s="109"/>
      <c r="J7" s="112"/>
    </row>
    <row r="8" spans="1:10" ht="17" customHeight="1">
      <c r="A8" s="162"/>
      <c r="B8" s="163"/>
      <c r="C8" s="162" t="s">
        <v>95</v>
      </c>
      <c r="D8" s="162" t="s">
        <v>96</v>
      </c>
      <c r="E8" s="162" t="s">
        <v>97</v>
      </c>
      <c r="F8" s="162" t="s">
        <v>98</v>
      </c>
      <c r="G8" s="162"/>
      <c r="H8" s="109"/>
      <c r="J8" s="29"/>
    </row>
    <row r="9" spans="1:10" s="109" customFormat="1" ht="17" customHeight="1">
      <c r="A9" s="311">
        <v>1</v>
      </c>
      <c r="B9" s="261" t="s">
        <v>652</v>
      </c>
      <c r="C9" s="264"/>
      <c r="D9" s="264"/>
      <c r="E9" s="264"/>
      <c r="F9" s="269"/>
      <c r="J9" s="110"/>
    </row>
    <row r="10" spans="1:10" s="109" customFormat="1" ht="17" customHeight="1">
      <c r="A10" s="311">
        <v>2</v>
      </c>
      <c r="B10" s="261" t="s">
        <v>653</v>
      </c>
      <c r="C10" s="264">
        <v>1</v>
      </c>
      <c r="D10" s="264" t="s">
        <v>686</v>
      </c>
      <c r="E10" s="267">
        <v>73183</v>
      </c>
      <c r="F10" s="267">
        <v>73183</v>
      </c>
      <c r="J10" s="110"/>
    </row>
    <row r="11" spans="1:10" s="109" customFormat="1" ht="17" customHeight="1">
      <c r="A11" s="311">
        <v>3</v>
      </c>
      <c r="B11" s="261" t="s">
        <v>654</v>
      </c>
      <c r="C11" s="264">
        <v>1</v>
      </c>
      <c r="D11" s="264" t="s">
        <v>686</v>
      </c>
      <c r="E11" s="267">
        <v>49322.5</v>
      </c>
      <c r="F11" s="269">
        <v>49322.5</v>
      </c>
      <c r="J11" s="110"/>
    </row>
    <row r="12" spans="1:10" s="109" customFormat="1" ht="17" customHeight="1">
      <c r="A12" s="311">
        <v>4</v>
      </c>
      <c r="B12" s="261" t="s">
        <v>655</v>
      </c>
      <c r="C12" s="264">
        <v>1</v>
      </c>
      <c r="D12" s="264" t="s">
        <v>686</v>
      </c>
      <c r="E12" s="267">
        <v>346408.68</v>
      </c>
      <c r="F12" s="269">
        <v>346408.68</v>
      </c>
      <c r="J12" s="110"/>
    </row>
    <row r="13" spans="1:10" s="109" customFormat="1" ht="17" customHeight="1">
      <c r="A13" s="311">
        <v>5</v>
      </c>
      <c r="B13" s="261" t="s">
        <v>656</v>
      </c>
      <c r="C13" s="264">
        <v>1</v>
      </c>
      <c r="D13" s="264" t="s">
        <v>686</v>
      </c>
      <c r="E13" s="267">
        <v>409107</v>
      </c>
      <c r="F13" s="269">
        <v>409107</v>
      </c>
      <c r="J13" s="110"/>
    </row>
    <row r="14" spans="1:10" s="109" customFormat="1" ht="17" customHeight="1">
      <c r="A14" s="311">
        <v>6</v>
      </c>
      <c r="B14" s="261" t="s">
        <v>657</v>
      </c>
      <c r="C14" s="264">
        <v>1</v>
      </c>
      <c r="D14" s="264" t="s">
        <v>686</v>
      </c>
      <c r="E14" s="267">
        <v>47222.96</v>
      </c>
      <c r="F14" s="269">
        <v>47222.96</v>
      </c>
      <c r="J14" s="110"/>
    </row>
    <row r="15" spans="1:10" s="109" customFormat="1" ht="17" customHeight="1">
      <c r="A15" s="311"/>
      <c r="B15" s="261"/>
      <c r="C15" s="264"/>
      <c r="D15" s="264"/>
      <c r="E15" s="267"/>
      <c r="F15" s="269"/>
      <c r="J15" s="110"/>
    </row>
    <row r="16" spans="1:10" s="109" customFormat="1" ht="17" customHeight="1">
      <c r="A16" s="311"/>
      <c r="B16" s="261" t="s">
        <v>670</v>
      </c>
      <c r="C16" s="264"/>
      <c r="D16" s="264"/>
      <c r="E16" s="267"/>
      <c r="F16" s="269"/>
      <c r="J16" s="110"/>
    </row>
    <row r="17" spans="1:10" s="109" customFormat="1" ht="17" customHeight="1">
      <c r="A17" s="311"/>
      <c r="B17" s="261"/>
      <c r="C17" s="264"/>
      <c r="D17" s="264"/>
      <c r="E17" s="267"/>
      <c r="F17" s="269"/>
      <c r="J17" s="110"/>
    </row>
    <row r="18" spans="1:10" s="109" customFormat="1" ht="35" customHeight="1">
      <c r="A18" s="311"/>
      <c r="B18" s="261" t="s">
        <v>658</v>
      </c>
      <c r="C18" s="264"/>
      <c r="D18" s="264"/>
      <c r="E18" s="318">
        <v>10</v>
      </c>
      <c r="F18" s="269"/>
      <c r="J18" s="110"/>
    </row>
    <row r="19" spans="1:10" s="109" customFormat="1" ht="17" customHeight="1">
      <c r="A19" s="311"/>
      <c r="B19" s="261"/>
      <c r="C19" s="264"/>
      <c r="D19" s="264"/>
      <c r="E19" s="267"/>
      <c r="F19" s="269"/>
      <c r="J19" s="110"/>
    </row>
    <row r="20" spans="1:10" s="109" customFormat="1" ht="17" customHeight="1">
      <c r="A20" s="311"/>
      <c r="B20" s="261" t="s">
        <v>659</v>
      </c>
      <c r="C20" s="264"/>
      <c r="D20" s="264"/>
      <c r="E20" s="267"/>
      <c r="F20" s="269"/>
      <c r="J20" s="110"/>
    </row>
    <row r="21" spans="1:10" s="109" customFormat="1" ht="17" customHeight="1">
      <c r="A21" s="262" t="s">
        <v>16</v>
      </c>
      <c r="B21" s="263"/>
      <c r="C21" s="265"/>
      <c r="D21" s="266"/>
      <c r="E21" s="268"/>
      <c r="F21" s="270"/>
    </row>
    <row r="22" spans="1:10" s="171" customFormat="1" ht="19.25" customHeight="1">
      <c r="A22" s="253"/>
      <c r="B22" s="169" t="s">
        <v>660</v>
      </c>
      <c r="C22" s="169" t="s">
        <v>16</v>
      </c>
      <c r="D22" s="169"/>
      <c r="E22" s="176"/>
      <c r="F22" s="195">
        <v>925244.14</v>
      </c>
      <c r="G22" s="170"/>
    </row>
    <row r="23" spans="1:10" s="109" customFormat="1" ht="15" customHeight="1">
      <c r="A23" s="254"/>
      <c r="B23" s="172"/>
      <c r="C23" s="172"/>
      <c r="D23" s="172"/>
      <c r="E23" s="173"/>
      <c r="F23" s="174"/>
    </row>
    <row r="24" spans="1:10" s="109" customFormat="1" ht="15.65" customHeight="1">
      <c r="A24" s="254"/>
      <c r="B24" s="175"/>
      <c r="C24" s="172"/>
      <c r="D24" s="172"/>
      <c r="E24" s="173"/>
      <c r="F24" s="174"/>
    </row>
    <row r="25" spans="1:10" ht="14.4" customHeight="1">
      <c r="A25" s="255"/>
      <c r="C25" s="31"/>
      <c r="D25" s="31"/>
      <c r="E25" s="32"/>
      <c r="F25" s="30"/>
    </row>
    <row r="26" spans="1:10">
      <c r="G26" s="4"/>
    </row>
    <row r="27" spans="1:10">
      <c r="G27" s="4"/>
    </row>
    <row r="30" spans="1:10">
      <c r="G30" s="4"/>
    </row>
    <row r="31" spans="1:10">
      <c r="G31" s="4"/>
    </row>
    <row r="32" spans="1:10">
      <c r="G32" s="4"/>
    </row>
    <row r="33" spans="7:7">
      <c r="G33" s="4"/>
    </row>
    <row r="34" spans="7:7">
      <c r="G34" s="4"/>
    </row>
    <row r="80" spans="7:7">
      <c r="G80" s="4"/>
    </row>
    <row r="81" spans="7:7">
      <c r="G81" s="4"/>
    </row>
    <row r="82" spans="7:7">
      <c r="G82" s="4"/>
    </row>
    <row r="83" spans="7:7">
      <c r="G83" s="4"/>
    </row>
    <row r="84" spans="7:7">
      <c r="G84" s="4"/>
    </row>
    <row r="85" spans="7:7">
      <c r="G85" s="4"/>
    </row>
    <row r="86" spans="7:7">
      <c r="G86" s="4"/>
    </row>
    <row r="87" spans="7:7">
      <c r="G87" s="4"/>
    </row>
    <row r="88" spans="7:7">
      <c r="G88" s="4"/>
    </row>
    <row r="89" spans="7:7">
      <c r="G89" s="4"/>
    </row>
    <row r="90" spans="7:7">
      <c r="G90" s="4"/>
    </row>
    <row r="91" spans="7:7">
      <c r="G91" s="4"/>
    </row>
    <row r="92" spans="7:7">
      <c r="G92" s="4"/>
    </row>
    <row r="93" spans="7:7">
      <c r="G93" s="4"/>
    </row>
    <row r="94" spans="7:7">
      <c r="G94" s="4"/>
    </row>
    <row r="95" spans="7:7">
      <c r="G95" s="4"/>
    </row>
    <row r="96" spans="7:7">
      <c r="G96" s="4"/>
    </row>
    <row r="97" spans="7:7">
      <c r="G97" s="4"/>
    </row>
    <row r="98" spans="7:7">
      <c r="G98" s="4"/>
    </row>
    <row r="99" spans="7:7">
      <c r="G99" s="4"/>
    </row>
    <row r="100" spans="7:7">
      <c r="G100" s="4"/>
    </row>
    <row r="101" spans="7:7">
      <c r="G101" s="4"/>
    </row>
    <row r="102" spans="7:7">
      <c r="G102" s="4"/>
    </row>
    <row r="103" spans="7:7">
      <c r="G103" s="4"/>
    </row>
    <row r="104" spans="7:7">
      <c r="G104" s="4"/>
    </row>
    <row r="105" spans="7:7">
      <c r="G105" s="4"/>
    </row>
    <row r="106" spans="7:7">
      <c r="G106" s="4"/>
    </row>
    <row r="107" spans="7:7">
      <c r="G107" s="4"/>
    </row>
    <row r="108" spans="7:7">
      <c r="G108" s="4"/>
    </row>
    <row r="109" spans="7:7">
      <c r="G109" s="4"/>
    </row>
    <row r="110" spans="7:7">
      <c r="G110" s="4"/>
    </row>
    <row r="111" spans="7:7">
      <c r="G111" s="4"/>
    </row>
    <row r="112" spans="7:7">
      <c r="G112" s="4"/>
    </row>
    <row r="113" spans="7:7">
      <c r="G113" s="4"/>
    </row>
    <row r="114" spans="7:7">
      <c r="G114" s="4"/>
    </row>
    <row r="115" spans="7:7">
      <c r="G115" s="4"/>
    </row>
    <row r="116" spans="7:7">
      <c r="G116" s="4"/>
    </row>
    <row r="117" spans="7:7">
      <c r="G117" s="4"/>
    </row>
    <row r="118" spans="7:7">
      <c r="G118" s="4"/>
    </row>
    <row r="119" spans="7:7">
      <c r="G119" s="4"/>
    </row>
    <row r="120" spans="7:7">
      <c r="G120" s="4"/>
    </row>
    <row r="121" spans="7:7">
      <c r="G121" s="4"/>
    </row>
    <row r="122" spans="7:7">
      <c r="G122" s="4"/>
    </row>
    <row r="123" spans="7:7">
      <c r="G123" s="4"/>
    </row>
    <row r="124" spans="7:7">
      <c r="G124" s="4"/>
    </row>
    <row r="125" spans="7:7">
      <c r="G125" s="4"/>
    </row>
    <row r="126" spans="7:7">
      <c r="G126" s="4"/>
    </row>
    <row r="127" spans="7:7">
      <c r="G127" s="4"/>
    </row>
    <row r="133" spans="7:8">
      <c r="G133" s="4"/>
    </row>
    <row r="134" spans="7:8">
      <c r="G134" s="4"/>
    </row>
    <row r="135" spans="7:8">
      <c r="G135" s="4"/>
    </row>
    <row r="136" spans="7:8">
      <c r="G136" s="4"/>
    </row>
    <row r="137" spans="7:8">
      <c r="G137" s="4"/>
    </row>
    <row r="138" spans="7:8">
      <c r="G138" s="4"/>
    </row>
    <row r="139" spans="7:8" ht="24.75" customHeight="1"/>
    <row r="141" spans="7:8">
      <c r="G141" s="4"/>
    </row>
    <row r="144" spans="7:8">
      <c r="G144" s="4"/>
      <c r="H144" s="4"/>
    </row>
    <row r="149" spans="7:7">
      <c r="G149" s="4"/>
    </row>
    <row r="155" spans="7:7" ht="15" customHeight="1"/>
    <row r="157" spans="7:7" ht="23.25" customHeight="1"/>
    <row r="175" spans="7:7" ht="24.75" customHeight="1"/>
    <row r="176" spans="7:7" ht="26.25" customHeight="1">
      <c r="G176" s="4"/>
    </row>
    <row r="210" spans="7:7">
      <c r="G210" s="4"/>
    </row>
    <row r="215" spans="7:7" ht="37.5" customHeight="1"/>
    <row r="216" spans="7:7" ht="26.25" customHeight="1"/>
    <row r="218" spans="7:7" ht="12" customHeight="1"/>
    <row r="219" spans="7:7" ht="12" customHeight="1"/>
    <row r="220" spans="7:7" ht="15" customHeight="1"/>
    <row r="236" spans="7:7">
      <c r="G236" s="4"/>
    </row>
    <row r="237" spans="7:7" ht="12" customHeight="1"/>
    <row r="254" ht="39" customHeight="1"/>
    <row r="256" ht="36.75" customHeight="1"/>
    <row r="257" ht="36.75" customHeight="1"/>
    <row r="258" ht="29.25" customHeight="1"/>
    <row r="259" ht="28.5" customHeight="1"/>
    <row r="260" ht="14.25" customHeight="1"/>
    <row r="261" ht="39" customHeight="1"/>
    <row r="262" ht="25.5" customHeight="1"/>
    <row r="264" ht="26.25" customHeight="1"/>
    <row r="266" ht="37.5" customHeight="1"/>
    <row r="267" ht="27" customHeight="1"/>
    <row r="275" spans="7:7" ht="37.5" customHeight="1">
      <c r="G275" s="4"/>
    </row>
    <row r="276" spans="7:7">
      <c r="G276" s="4"/>
    </row>
    <row r="277" spans="7:7">
      <c r="G277" s="4"/>
    </row>
    <row r="278" spans="7:7" ht="36.75" customHeight="1"/>
    <row r="281" spans="7:7" ht="26.25" customHeight="1"/>
    <row r="282" spans="7:7" ht="51" customHeight="1"/>
    <row r="284" spans="7:7" ht="26.25" customHeight="1"/>
    <row r="285" spans="7:7" ht="38.25" customHeight="1"/>
    <row r="288" spans="7:7">
      <c r="G288" s="4"/>
    </row>
    <row r="289" spans="7:7">
      <c r="G289" s="4"/>
    </row>
    <row r="291" spans="7:7" ht="27.75" customHeight="1"/>
    <row r="293" spans="7:7">
      <c r="G293" s="4"/>
    </row>
    <row r="294" spans="7:7">
      <c r="G294" s="4"/>
    </row>
    <row r="300" spans="7:7" ht="27" customHeight="1"/>
    <row r="311" spans="7:8">
      <c r="H311" s="6"/>
    </row>
    <row r="312" spans="7:8">
      <c r="H312" s="7"/>
    </row>
    <row r="313" spans="7:8">
      <c r="H313" s="6"/>
    </row>
    <row r="314" spans="7:8" ht="39" customHeight="1">
      <c r="H314" s="7"/>
    </row>
    <row r="315" spans="7:8">
      <c r="H315" s="6"/>
    </row>
    <row r="316" spans="7:8">
      <c r="H316" s="7"/>
    </row>
    <row r="317" spans="7:8">
      <c r="G317" s="6"/>
      <c r="H317" s="4"/>
    </row>
    <row r="318" spans="7:8">
      <c r="G318" s="7"/>
    </row>
    <row r="319" spans="7:8">
      <c r="G319" s="6"/>
    </row>
    <row r="320" spans="7:8">
      <c r="G320" s="7"/>
    </row>
    <row r="321" spans="7:7">
      <c r="G321" s="6"/>
    </row>
    <row r="322" spans="7:7">
      <c r="G322" s="6"/>
    </row>
    <row r="323" spans="7:7">
      <c r="G323" s="7"/>
    </row>
    <row r="324" spans="7:7">
      <c r="G324" s="7"/>
    </row>
    <row r="335" spans="7:7" ht="13.5" customHeight="1"/>
    <row r="337" ht="54.75" customHeight="1"/>
    <row r="392" spans="7:7" ht="26.25" customHeight="1">
      <c r="G392" s="4"/>
    </row>
    <row r="393" spans="7:7" ht="15.75" customHeight="1">
      <c r="G393" s="4"/>
    </row>
    <row r="394" spans="7:7" ht="39" customHeight="1"/>
    <row r="395" spans="7:7" ht="39" customHeight="1"/>
    <row r="396" spans="7:7" ht="29.25" customHeight="1"/>
    <row r="397" spans="7:7" ht="41.25" customHeight="1"/>
  </sheetData>
  <pageMargins left="0.70866141732283472" right="0.70866141732283472" top="0.74803149606299213" bottom="0.74803149606299213" header="0.39370078740157483" footer="0.51181102362204722"/>
  <pageSetup paperSize="9" scale="54" fitToHeight="0" orientation="portrait" horizontalDpi="300" verticalDpi="300" r:id="rId1"/>
  <headerFooter>
    <oddHeader>&amp;R&amp;G</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C7FD194288C944995B7BF46938B8F6" ma:contentTypeVersion="15" ma:contentTypeDescription="Create a new document." ma:contentTypeScope="" ma:versionID="63a708d96fd3d3bbf3f6dd471dce70b1">
  <xsd:schema xmlns:xsd="http://www.w3.org/2001/XMLSchema" xmlns:xs="http://www.w3.org/2001/XMLSchema" xmlns:p="http://schemas.microsoft.com/office/2006/metadata/properties" xmlns:ns2="144a5e6a-6c31-412e-8552-0e77d076edfa" xmlns:ns3="24c19bdc-1234-4c4f-b13e-203199ab2c43" targetNamespace="http://schemas.microsoft.com/office/2006/metadata/properties" ma:root="true" ma:fieldsID="010ed524758a832fcf517638ca942329" ns2:_="" ns3:_="">
    <xsd:import namespace="144a5e6a-6c31-412e-8552-0e77d076edfa"/>
    <xsd:import namespace="24c19bdc-1234-4c4f-b13e-203199ab2c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EventHashCode" minOccurs="0"/>
                <xsd:element ref="ns2:MediaServiceGenerationTime" minOccurs="0"/>
                <xsd:element ref="ns2:MediaServiceOCR" minOccurs="0"/>
                <xsd:element ref="ns2:MediaServiceBillingMetadata" minOccurs="0"/>
                <xsd:element ref="ns2:LeadFeeEarner" minOccurs="0"/>
                <xsd:element ref="ns2:CIQNumbe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4a5e6a-6c31-412e-8552-0e77d076e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eadFeeEarner" ma:index="19" nillable="true" ma:displayName="Lead Fee Earner" ma:format="Dropdown" ma:list="UserInfo" ma:SharePointGroup="0" ma:internalName="LeadFeeEar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IQNumber" ma:index="20" nillable="true" ma:displayName="CIQ Number" ma:format="Dropdown" ma:internalName="CIQNumber">
      <xsd:simpleType>
        <xsd:restriction base="dms:Text">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c19bdc-1234-4c4f-b13e-203199ab2c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816ba8-831d-445c-b3db-eedd033b20f6}" ma:internalName="TaxCatchAll" ma:showField="CatchAllData" ma:web="24c19bdc-1234-4c4f-b13e-203199ab2c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IQNumber xmlns="144a5e6a-6c31-412e-8552-0e77d076edfa" xsi:nil="true"/>
    <lcf76f155ced4ddcb4097134ff3c332f xmlns="144a5e6a-6c31-412e-8552-0e77d076edfa">
      <Terms xmlns="http://schemas.microsoft.com/office/infopath/2007/PartnerControls"/>
    </lcf76f155ced4ddcb4097134ff3c332f>
    <TaxCatchAll xmlns="24c19bdc-1234-4c4f-b13e-203199ab2c43" xsi:nil="true"/>
    <LeadFeeEarner xmlns="144a5e6a-6c31-412e-8552-0e77d076edfa">
      <UserInfo>
        <DisplayName/>
        <AccountId xsi:nil="true"/>
        <AccountType/>
      </UserInfo>
    </LeadFeeEar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54E24A-4535-4617-89BB-00692534F2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4a5e6a-6c31-412e-8552-0e77d076edfa"/>
    <ds:schemaRef ds:uri="24c19bdc-1234-4c4f-b13e-203199ab2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81526E-6AEE-4270-A7FA-8E0BDDC8B7AF}">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9b81506a-e03f-4343-89eb-3bf5939e4af4"/>
    <ds:schemaRef ds:uri="http://schemas.microsoft.com/office/2006/metadata/properties"/>
    <ds:schemaRef ds:uri="http://www.w3.org/XML/1998/namespace"/>
    <ds:schemaRef ds:uri="http://purl.org/dc/dcmitype/"/>
    <ds:schemaRef ds:uri="144a5e6a-6c31-412e-8552-0e77d076edfa"/>
    <ds:schemaRef ds:uri="24c19bdc-1234-4c4f-b13e-203199ab2c43"/>
  </ds:schemaRefs>
</ds:datastoreItem>
</file>

<file path=customXml/itemProps3.xml><?xml version="1.0" encoding="utf-8"?>
<ds:datastoreItem xmlns:ds="http://schemas.openxmlformats.org/officeDocument/2006/customXml" ds:itemID="{FBF08894-C960-48E2-B25C-F624B4FB0CD3}">
  <ds:schemaRefs>
    <ds:schemaRef ds:uri="http://schemas.microsoft.com/sharepoint/v3/contenttype/forms"/>
  </ds:schemaRefs>
</ds:datastoreItem>
</file>

<file path=docMetadata/LabelInfo.xml><?xml version="1.0" encoding="utf-8"?>
<clbl:labelList xmlns:clbl="http://schemas.microsoft.com/office/2020/mipLabelMetadata">
  <clbl:label id="{a4033ad9-086f-4644-8250-c4b04e194685}" enabled="1" method="Standard" siteId="{0159e9d0-09a0-4edf-96ba-a3deea363c2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Front Cover</vt:lpstr>
      <vt:lpstr>Contents</vt:lpstr>
      <vt:lpstr>1. Gen Requirements</vt:lpstr>
      <vt:lpstr>2. Prelims</vt:lpstr>
      <vt:lpstr>3. Design Fees</vt:lpstr>
      <vt:lpstr>4. SoW  - Fabric</vt:lpstr>
      <vt:lpstr>5. SoW  - MEP</vt:lpstr>
      <vt:lpstr>6. SoW  - FFE</vt:lpstr>
      <vt:lpstr>7. Summary</vt:lpstr>
      <vt:lpstr>'1. Gen Requirements'!Print_Area</vt:lpstr>
      <vt:lpstr>'2. Prelims'!Print_Area</vt:lpstr>
      <vt:lpstr>'3. Design Fees'!Print_Area</vt:lpstr>
      <vt:lpstr>'4. SoW  - Fabric'!Print_Area</vt:lpstr>
      <vt:lpstr>'5. SoW  - MEP'!Print_Area</vt:lpstr>
      <vt:lpstr>'6. SoW  - FFE'!Print_Area</vt:lpstr>
      <vt:lpstr>'7. Summary'!Print_Area</vt:lpstr>
      <vt:lpstr>Contents!Print_Area</vt:lpstr>
      <vt:lpstr>'Front Cover'!Print_Area</vt:lpstr>
      <vt:lpstr>'1. Gen Requirements'!Print_Titles</vt:lpstr>
      <vt:lpstr>'2. Prelims'!Print_Titles</vt:lpstr>
      <vt:lpstr>'3. Design Fees'!Print_Titles</vt:lpstr>
      <vt:lpstr>'4. SoW  - Fabric'!Print_Titles</vt:lpstr>
      <vt:lpstr>'5. SoW  - MEP'!Print_Titles</vt:lpstr>
      <vt:lpstr>'6. SoW  - FFE'!Print_Titles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Haynes, Ben @ Oxford</dc:creator>
  <cp:keywords/>
  <dc:description/>
  <cp:lastModifiedBy>Zac Parsons</cp:lastModifiedBy>
  <cp:revision>72</cp:revision>
  <dcterms:created xsi:type="dcterms:W3CDTF">2026-07-27T16:02:58Z</dcterms:created>
  <dcterms:modified xsi:type="dcterms:W3CDTF">2026-09-24T15:45:44Z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gId">
    <vt:lpwstr>Excel.Sheet</vt:lpwstr>
  </property>
  <property fmtid="{D5CDD505-2E9C-101B-9397-08002B2CF9AE}" pid="3" name="ContentTypeId">
    <vt:lpwstr>0x0101005EC7FD194288C944995B7BF46938B8F6</vt:lpwstr>
  </property>
  <property fmtid="{D5CDD505-2E9C-101B-9397-08002B2CF9AE}" pid="4" name="MediaServiceImageTags">
    <vt:lpwstr/>
  </property>
</Properties>
</file>